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629" activeTab="0"/>
  </bookViews>
  <sheets>
    <sheet name="QUAD6-7" sheetId="1" r:id="rId1"/>
    <sheet name="QUAD6-8" sheetId="2" r:id="rId2"/>
    <sheet name="QUAD6-9" sheetId="3" r:id="rId3"/>
    <sheet name="QUAD6-10" sheetId="4" r:id="rId4"/>
    <sheet name="QUAD6-1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3">#REF!</definedName>
    <definedName name="\A" localSheetId="1">#REF!</definedName>
    <definedName name="\A" localSheetId="2">#REF!</definedName>
    <definedName name="\A">#REF!</definedName>
    <definedName name="\B">#N/A</definedName>
    <definedName name="\C" localSheetId="3">#REF!</definedName>
    <definedName name="\C" localSheetId="1">#REF!</definedName>
    <definedName name="\C" localSheetId="2">#REF!</definedName>
    <definedName name="\C">#REF!</definedName>
    <definedName name="\D">#N/A</definedName>
    <definedName name="\G" localSheetId="3">#REF!</definedName>
    <definedName name="\G" localSheetId="1">#REF!</definedName>
    <definedName name="\G" localSheetId="2">#REF!</definedName>
    <definedName name="\G">#REF!</definedName>
    <definedName name="\I" localSheetId="3">#REF!</definedName>
    <definedName name="\I" localSheetId="1">#REF!</definedName>
    <definedName name="\I" localSheetId="2">#REF!</definedName>
    <definedName name="\I">#REF!</definedName>
    <definedName name="\L">#N/A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Q" localSheetId="3">#REF!</definedName>
    <definedName name="\Q" localSheetId="1">#REF!</definedName>
    <definedName name="\Q" localSheetId="2">#REF!</definedName>
    <definedName name="\Q">#REF!</definedName>
    <definedName name="\S" localSheetId="3">#REF!</definedName>
    <definedName name="\S" localSheetId="1">#REF!</definedName>
    <definedName name="\S" localSheetId="2">#REF!</definedName>
    <definedName name="\S">#REF!</definedName>
    <definedName name="\T" localSheetId="3">#REF!</definedName>
    <definedName name="\T" localSheetId="1">#REF!</definedName>
    <definedName name="\T" localSheetId="2">#REF!</definedName>
    <definedName name="\T">#REF!</definedName>
    <definedName name="\x">'[6]Arlleg01'!$IR$8190</definedName>
    <definedName name="\z">'[6]Arlleg01'!$IR$8190</definedName>
    <definedName name="__123Graph_A" hidden="1">#N/A</definedName>
    <definedName name="__123Graph_ACurrent" hidden="1">#N/A</definedName>
    <definedName name="__123Graph_AGrßfico1" hidden="1">#N/A</definedName>
    <definedName name="__123Graph_B" localSheetId="3" hidden="1">#N/A</definedName>
    <definedName name="__123Graph_B" localSheetId="1" hidden="1">#N/A</definedName>
    <definedName name="__123Graph_B" localSheetId="2" hidden="1">#N/A</definedName>
    <definedName name="__123Graph_B" hidden="1">#N/A</definedName>
    <definedName name="__123Graph_BCurrent" localSheetId="3" hidden="1">#N/A</definedName>
    <definedName name="__123Graph_BCurrent" localSheetId="1" hidden="1">#N/A</definedName>
    <definedName name="__123Graph_BCurrent" localSheetId="2" hidden="1">#N/A</definedName>
    <definedName name="__123Graph_BCurrent" hidden="1">#N/A</definedName>
    <definedName name="__123Graph_BGrßfico1" localSheetId="3" hidden="1">#N/A</definedName>
    <definedName name="__123Graph_BGrßfico1" localSheetId="1" hidden="1">#N/A</definedName>
    <definedName name="__123Graph_BGrßfico1" localSheetId="2" hidden="1">#N/A</definedName>
    <definedName name="__123Graph_BGrßfico1" hidden="1">#N/A</definedName>
    <definedName name="__123Graph_C" hidden="1">#N/A</definedName>
    <definedName name="__123Graph_CCurrent" hidden="1">#N/A</definedName>
    <definedName name="__123Graph_CGrßfico1" hidden="1">#N/A</definedName>
    <definedName name="__123Graph_D" localSheetId="3" hidden="1">#N/A</definedName>
    <definedName name="__123Graph_D" localSheetId="1" hidden="1">#N/A</definedName>
    <definedName name="__123Graph_D" localSheetId="2" hidden="1">#N/A</definedName>
    <definedName name="__123Graph_D" hidden="1">#N/A</definedName>
    <definedName name="__123Graph_DCurrent" localSheetId="3" hidden="1">#N/A</definedName>
    <definedName name="__123Graph_DCurrent" localSheetId="1" hidden="1">#N/A</definedName>
    <definedName name="__123Graph_DCurrent" localSheetId="2" hidden="1">#N/A</definedName>
    <definedName name="__123Graph_DCurrent" hidden="1">#N/A</definedName>
    <definedName name="__123Graph_DGrßfico1" localSheetId="3" hidden="1">#N/A</definedName>
    <definedName name="__123Graph_DGrßfico1" localSheetId="1" hidden="1">#N/A</definedName>
    <definedName name="__123Graph_DGrßfico1" localSheetId="2" hidden="1">#N/A</definedName>
    <definedName name="__123Graph_DGrßfico1" hidden="1">#N/A</definedName>
    <definedName name="__123Graph_E" hidden="1">#N/A</definedName>
    <definedName name="__123Graph_ECurrent" hidden="1">#N/A</definedName>
    <definedName name="__123Graph_EGrßfico1" hidden="1">#N/A</definedName>
    <definedName name="__123Graph_F" localSheetId="3" hidden="1">#N/A</definedName>
    <definedName name="__123Graph_F" localSheetId="1" hidden="1">#N/A</definedName>
    <definedName name="__123Graph_F" localSheetId="2" hidden="1">#N/A</definedName>
    <definedName name="__123Graph_F" hidden="1">#N/A</definedName>
    <definedName name="__123Graph_FCurrent" localSheetId="3" hidden="1">#N/A</definedName>
    <definedName name="__123Graph_FCurrent" localSheetId="1" hidden="1">#N/A</definedName>
    <definedName name="__123Graph_FCurrent" localSheetId="2" hidden="1">#N/A</definedName>
    <definedName name="__123Graph_FCurrent" hidden="1">#N/A</definedName>
    <definedName name="__123Graph_FGrßfico1" localSheetId="3" hidden="1">#N/A</definedName>
    <definedName name="__123Graph_FGrßfico1" localSheetId="1" hidden="1">#N/A</definedName>
    <definedName name="__123Graph_FGrßfico1" localSheetId="2" hidden="1">#N/A</definedName>
    <definedName name="__123Graph_FGrßfico1" hidden="1">#N/A</definedName>
    <definedName name="__123Graph_X" localSheetId="3" hidden="1">#N/A</definedName>
    <definedName name="__123Graph_X" localSheetId="1" hidden="1">#N/A</definedName>
    <definedName name="__123Graph_X" localSheetId="2" hidden="1">#N/A</definedName>
    <definedName name="__123Graph_X" hidden="1">#N/A</definedName>
    <definedName name="__123Graph_XCurrent" localSheetId="3" hidden="1">#N/A</definedName>
    <definedName name="__123Graph_XCurrent" localSheetId="1" hidden="1">#N/A</definedName>
    <definedName name="__123Graph_XCurrent" localSheetId="2" hidden="1">#N/A</definedName>
    <definedName name="__123Graph_XCurrent" hidden="1">#N/A</definedName>
    <definedName name="__123Graph_XGrßfico1" localSheetId="3" hidden="1">#N/A</definedName>
    <definedName name="__123Graph_XGrßfico1" localSheetId="1" hidden="1">#N/A</definedName>
    <definedName name="__123Graph_XGrßfico1" localSheetId="2" hidden="1">#N/A</definedName>
    <definedName name="__123Graph_XGrßfico1" hidden="1">#N/A</definedName>
    <definedName name="_Dist_Values" hidden="1">#N/A</definedName>
    <definedName name="_SUP1" localSheetId="3">#REF!</definedName>
    <definedName name="_SUP1" localSheetId="1">#REF!</definedName>
    <definedName name="_SUP1" localSheetId="2">#REF!</definedName>
    <definedName name="_SUP1">#REF!</definedName>
    <definedName name="_SUP2" localSheetId="3">#REF!</definedName>
    <definedName name="_SUP2" localSheetId="1">#REF!</definedName>
    <definedName name="_SUP2" localSheetId="2">#REF!</definedName>
    <definedName name="_SUP2">#REF!</definedName>
    <definedName name="_SUP3" localSheetId="3">#REF!</definedName>
    <definedName name="_SUP3" localSheetId="1">#REF!</definedName>
    <definedName name="_SUP3" localSheetId="2">#REF!</definedName>
    <definedName name="_SUP3">#REF!</definedName>
    <definedName name="a" localSheetId="3">'[7]3.1'!#REF!</definedName>
    <definedName name="a" localSheetId="1">'[7]3.1'!#REF!</definedName>
    <definedName name="a" localSheetId="2">'[7]3.1'!#REF!</definedName>
    <definedName name="a">'[7]3.1'!#REF!</definedName>
    <definedName name="A_IMPRESIÓN_IM" localSheetId="3">#REF!</definedName>
    <definedName name="A_IMPRESIÓN_IM" localSheetId="2">#REF!</definedName>
    <definedName name="A_IMPRESIÓN_IM">#REF!</definedName>
    <definedName name="A_impresión_IM_1" localSheetId="3">#REF!</definedName>
    <definedName name="A_impresión_IM_1" localSheetId="2">#REF!</definedName>
    <definedName name="A_impresión_IM_1">#REF!</definedName>
    <definedName name="alk">#N/A</definedName>
    <definedName name="AÑOSEÑA" localSheetId="3">#REF!</definedName>
    <definedName name="AÑOSEÑA" localSheetId="1">#REF!</definedName>
    <definedName name="AÑOSEÑA" localSheetId="2">#REF!</definedName>
    <definedName name="AÑOSEÑA">#REF!</definedName>
    <definedName name="_xlnm.Print_Area" localSheetId="3">'QUAD6-10'!$A$1:$J$29</definedName>
    <definedName name="_xlnm.Print_Area" localSheetId="4">'QUAD6-11'!$A$1:$J$36</definedName>
    <definedName name="_xlnm.Print_Area" localSheetId="0">'QUAD6-7'!$A$1:$D$44</definedName>
    <definedName name="_xlnm.Print_Area" localSheetId="1">'QUAD6-8'!$A$1:$E$44</definedName>
    <definedName name="_xlnm.Print_Area" localSheetId="2">'QUAD6-9'!$A$1:$J$38</definedName>
    <definedName name="balan.xls" hidden="1">'[8]7.24'!$D$6:$D$27</definedName>
    <definedName name="BUSCARC" localSheetId="3">#REF!</definedName>
    <definedName name="BUSCARC" localSheetId="1">#REF!</definedName>
    <definedName name="BUSCARC" localSheetId="2">#REF!</definedName>
    <definedName name="BUSCARC">#REF!</definedName>
    <definedName name="BUSCARG" localSheetId="3">#REF!</definedName>
    <definedName name="BUSCARG" localSheetId="1">#REF!</definedName>
    <definedName name="BUSCARG" localSheetId="2">#REF!</definedName>
    <definedName name="BUSCARG">#REF!</definedName>
    <definedName name="CARGA" localSheetId="3">#REF!</definedName>
    <definedName name="CARGA" localSheetId="1">#REF!</definedName>
    <definedName name="CARGA" localSheetId="2">#REF!</definedName>
    <definedName name="CARGA">#REF!</definedName>
    <definedName name="CHEQUEO" localSheetId="3">#REF!</definedName>
    <definedName name="CHEQUEO" localSheetId="1">#REF!</definedName>
    <definedName name="CHEQUEO" localSheetId="2">#REF!</definedName>
    <definedName name="CHEQUEO">#REF!</definedName>
    <definedName name="CODCULT" localSheetId="3">#REF!</definedName>
    <definedName name="CODCULT" localSheetId="1">#REF!</definedName>
    <definedName name="CODCULT" localSheetId="2">#REF!</definedName>
    <definedName name="CODCULT">#REF!</definedName>
    <definedName name="CODGRUP" localSheetId="3">#REF!</definedName>
    <definedName name="CODGRUP" localSheetId="1">#REF!</definedName>
    <definedName name="CODGRUP" localSheetId="2">#REF!</definedName>
    <definedName name="CODGRUP">#REF!</definedName>
    <definedName name="COSECHA" localSheetId="3">#REF!</definedName>
    <definedName name="COSECHA" localSheetId="1">#REF!</definedName>
    <definedName name="COSECHA" localSheetId="2">#REF!</definedName>
    <definedName name="COSECHA">#REF!</definedName>
    <definedName name="CUAD" localSheetId="3">#REF!</definedName>
    <definedName name="CUAD" localSheetId="1">#REF!</definedName>
    <definedName name="CUAD" localSheetId="2">#REF!</definedName>
    <definedName name="CUAD">#REF!</definedName>
    <definedName name="CUADRO" localSheetId="3">#REF!</definedName>
    <definedName name="CUADRO" localSheetId="1">#REF!</definedName>
    <definedName name="CUADRO" localSheetId="2">#REF!</definedName>
    <definedName name="CUADRO">#REF!</definedName>
    <definedName name="CULTSEÑA" localSheetId="3">#REF!</definedName>
    <definedName name="CULTSEÑA" localSheetId="1">#REF!</definedName>
    <definedName name="CULTSEÑA" localSheetId="2">#REF!</definedName>
    <definedName name="CULTSEÑA">#REF!</definedName>
    <definedName name="DECENA" localSheetId="3">#REF!</definedName>
    <definedName name="DECENA" localSheetId="1">#REF!</definedName>
    <definedName name="DECENA" localSheetId="2">#REF!</definedName>
    <definedName name="DECENA">#REF!</definedName>
    <definedName name="DESCARGA" localSheetId="3">#REF!</definedName>
    <definedName name="DESCARGA" localSheetId="1">#REF!</definedName>
    <definedName name="DESCARGA" localSheetId="2">#REF!</definedName>
    <definedName name="DESCARGA">#REF!</definedName>
    <definedName name="DESTINO" localSheetId="3">#REF!</definedName>
    <definedName name="DESTINO" localSheetId="1">#REF!</definedName>
    <definedName name="DESTINO" localSheetId="2">#REF!</definedName>
    <definedName name="DESTINO">#REF!</definedName>
    <definedName name="Excel_BuiltIn_Database" localSheetId="3">#REF!</definedName>
    <definedName name="Excel_BuiltIn_Database" localSheetId="2">#REF!</definedName>
    <definedName name="Excel_BuiltIn_Database">#REF!</definedName>
    <definedName name="EXPORTAR" localSheetId="3">#REF!</definedName>
    <definedName name="EXPORTAR" localSheetId="1">#REF!</definedName>
    <definedName name="EXPORTAR" localSheetId="2">#REF!</definedName>
    <definedName name="EXPORTAR">#REF!</definedName>
    <definedName name="FILA" localSheetId="3">#REF!</definedName>
    <definedName name="FILA" localSheetId="1">#REF!</definedName>
    <definedName name="FILA" localSheetId="2">#REF!</definedName>
    <definedName name="FILA">#REF!</definedName>
    <definedName name="GRUPSEÑA" localSheetId="3">#REF!</definedName>
    <definedName name="GRUPSEÑA" localSheetId="1">#REF!</definedName>
    <definedName name="GRUPSEÑA" localSheetId="2">#REF!</definedName>
    <definedName name="GRUPSEÑA">#REF!</definedName>
    <definedName name="GUION">#REF!</definedName>
    <definedName name="hgvnhgj" localSheetId="3">'[7]3.1'!#REF!</definedName>
    <definedName name="hgvnhgj" localSheetId="1">'[7]3.1'!#REF!</definedName>
    <definedName name="hgvnhgj" localSheetId="2">'[7]3.1'!#REF!</definedName>
    <definedName name="hgvnhgj">'[7]3.1'!#REF!</definedName>
    <definedName name="HTML_CodePage">1252</definedName>
    <definedName name="HTML_Control" localSheetId="3" hidden="1">{"'GRAF6-4'!$F$3"}</definedName>
    <definedName name="HTML_Control" localSheetId="2">{"'GRAF6-4'!$F$3"}</definedName>
    <definedName name="HTML_Control">{"'GRAF6-4'!$F$3"}</definedName>
    <definedName name="HTML_Description">""</definedName>
    <definedName name="HTML_Email">""</definedName>
    <definedName name="HTML_Header">""</definedName>
    <definedName name="HTML_LastUpdate">"10/08/00"</definedName>
    <definedName name="HTML_LineAfter">FALSE</definedName>
    <definedName name="HTML_LineBefore">FALSE</definedName>
    <definedName name="HTML_Name">""</definedName>
    <definedName name="HTML_OBDlg2">TRUE</definedName>
    <definedName name="HTML_OBDlg4">TRUE</definedName>
    <definedName name="HTML_OS">0</definedName>
    <definedName name="HTML_PathFile" localSheetId="3" hidden="1">#N/A</definedName>
    <definedName name="HTML_PathFile">NA()</definedName>
    <definedName name="HTML_Title">""</definedName>
    <definedName name="IMP" localSheetId="3">#REF!</definedName>
    <definedName name="IMP" localSheetId="1">#REF!</definedName>
    <definedName name="IMP" localSheetId="2">#REF!</definedName>
    <definedName name="IMP">#REF!</definedName>
    <definedName name="IMPR" localSheetId="3">#REF!</definedName>
    <definedName name="IMPR" localSheetId="1">#REF!</definedName>
    <definedName name="IMPR" localSheetId="2">#REF!</definedName>
    <definedName name="IMPR">#REF!</definedName>
    <definedName name="IMPRIMIR" localSheetId="3">#REF!</definedName>
    <definedName name="IMPRIMIR" localSheetId="1">#REF!</definedName>
    <definedName name="IMPRIMIR" localSheetId="2">#REF!</definedName>
    <definedName name="IMPRIMIR">#REF!</definedName>
    <definedName name="Imprimir_área_IM">#REF!</definedName>
    <definedName name="kk" localSheetId="3" hidden="1">'[9]19.14-15'!#REF!</definedName>
    <definedName name="kk" localSheetId="1" hidden="1">'[9]19.14-15'!#REF!</definedName>
    <definedName name="kk" localSheetId="2" hidden="1">'[9]19.14-15'!#REF!</definedName>
    <definedName name="kk" hidden="1">'[9]19.14-15'!#REF!</definedName>
    <definedName name="kkjkj" localSheetId="3">#REF!</definedName>
    <definedName name="kkjkj" localSheetId="1">#REF!</definedName>
    <definedName name="kkjkj" localSheetId="2">#REF!</definedName>
    <definedName name="kkjkj">#REF!</definedName>
    <definedName name="l" localSheetId="3">'[7]3.1'!#REF!</definedName>
    <definedName name="l" localSheetId="1">'[7]3.1'!#REF!</definedName>
    <definedName name="l" localSheetId="2">'[7]3.1'!#REF!</definedName>
    <definedName name="l">'[7]3.1'!#REF!</definedName>
    <definedName name="LISTAS" localSheetId="3">#REF!</definedName>
    <definedName name="LISTAS" localSheetId="1">#REF!</definedName>
    <definedName name="LISTAS" localSheetId="2">#REF!</definedName>
    <definedName name="LISTAS">#REF!</definedName>
    <definedName name="MENSAJE" localSheetId="3">#REF!</definedName>
    <definedName name="MENSAJE" localSheetId="1">#REF!</definedName>
    <definedName name="MENSAJE" localSheetId="2">#REF!</definedName>
    <definedName name="MENSAJE">#REF!</definedName>
    <definedName name="MENU" localSheetId="3">#REF!</definedName>
    <definedName name="MENU" localSheetId="1">#REF!</definedName>
    <definedName name="MENU" localSheetId="2">#REF!</definedName>
    <definedName name="MENU">#REF!</definedName>
    <definedName name="NOMCULT" localSheetId="3">#REF!</definedName>
    <definedName name="NOMCULT" localSheetId="1">#REF!</definedName>
    <definedName name="NOMCULT" localSheetId="2">#REF!</definedName>
    <definedName name="NOMCULT">#REF!</definedName>
    <definedName name="NOMGRUP" localSheetId="3">#REF!</definedName>
    <definedName name="NOMGRUP" localSheetId="1">#REF!</definedName>
    <definedName name="NOMGRUP" localSheetId="2">#REF!</definedName>
    <definedName name="NOMGRUP">#REF!</definedName>
    <definedName name="p421">'[11]CARNE1'!$B$44</definedName>
    <definedName name="p431" hidden="1">'[11]CARNE7'!$G$11:$G$93</definedName>
    <definedName name="p7" localSheetId="3" hidden="1">'[9]19.14-15'!#REF!</definedName>
    <definedName name="p7" localSheetId="1" hidden="1">'[9]19.14-15'!#REF!</definedName>
    <definedName name="p7" localSheetId="2" hidden="1">'[9]19.14-15'!#REF!</definedName>
    <definedName name="p7" hidden="1">'[9]19.14-15'!#REF!</definedName>
    <definedName name="PEP">'[12]GANADE1'!$B$79</definedName>
    <definedName name="PEP1">'[13]19.11-12'!$B$51</definedName>
    <definedName name="PEP2">'[12]GANADE1'!$B$75</definedName>
    <definedName name="PEP3">'[13]19.11-12'!$B$53</definedName>
    <definedName name="PEP4" hidden="1">'[13]19.14-15'!$B$34:$B$37</definedName>
    <definedName name="PP1">'[12]GANADE1'!$B$77</definedName>
    <definedName name="PP10" hidden="1">'[13]19.14-15'!$C$34:$C$37</definedName>
    <definedName name="PP11" hidden="1">'[13]19.14-15'!$C$34:$C$37</definedName>
    <definedName name="PP12" hidden="1">'[13]19.14-15'!$C$34:$C$37</definedName>
    <definedName name="PP13" localSheetId="3" hidden="1">'[13]19.14-15'!#REF!</definedName>
    <definedName name="PP13" localSheetId="1" hidden="1">'[13]19.14-15'!#REF!</definedName>
    <definedName name="PP13" localSheetId="2" hidden="1">'[13]19.14-15'!#REF!</definedName>
    <definedName name="PP13" hidden="1">'[13]19.14-15'!#REF!</definedName>
    <definedName name="PP14" localSheetId="3" hidden="1">'[13]19.14-15'!#REF!</definedName>
    <definedName name="PP14" localSheetId="1" hidden="1">'[13]19.14-15'!#REF!</definedName>
    <definedName name="PP14" localSheetId="2" hidden="1">'[13]19.14-15'!#REF!</definedName>
    <definedName name="PP14" hidden="1">'[13]19.14-15'!#REF!</definedName>
    <definedName name="PP15" localSheetId="3" hidden="1">'[13]19.14-15'!#REF!</definedName>
    <definedName name="PP15" localSheetId="1" hidden="1">'[13]19.14-15'!#REF!</definedName>
    <definedName name="PP15" localSheetId="2" hidden="1">'[13]19.14-15'!#REF!</definedName>
    <definedName name="PP15" hidden="1">'[13]19.14-15'!#REF!</definedName>
    <definedName name="PP16" hidden="1">'[13]19.14-15'!$D$34:$D$37</definedName>
    <definedName name="PP17" hidden="1">'[13]19.14-15'!$D$34:$D$37</definedName>
    <definedName name="pp18" hidden="1">'[13]19.14-15'!$D$34:$D$37</definedName>
    <definedName name="pp19" localSheetId="3" hidden="1">'[13]19.14-15'!#REF!</definedName>
    <definedName name="pp19" localSheetId="1" hidden="1">'[13]19.14-15'!#REF!</definedName>
    <definedName name="pp19" localSheetId="2" hidden="1">'[13]19.14-15'!#REF!</definedName>
    <definedName name="pp19" hidden="1">'[13]19.14-15'!#REF!</definedName>
    <definedName name="PP2" localSheetId="3">'[13]19.22'!#REF!</definedName>
    <definedName name="PP2" localSheetId="1">'[13]19.22'!#REF!</definedName>
    <definedName name="PP2" localSheetId="2">'[13]19.22'!#REF!</definedName>
    <definedName name="PP2">'[13]19.22'!#REF!</definedName>
    <definedName name="PP20" localSheetId="3" hidden="1">'[13]19.14-15'!#REF!</definedName>
    <definedName name="PP20" localSheetId="1" hidden="1">'[13]19.14-15'!#REF!</definedName>
    <definedName name="PP20" localSheetId="2" hidden="1">'[13]19.14-15'!#REF!</definedName>
    <definedName name="PP20" hidden="1">'[13]19.14-15'!#REF!</definedName>
    <definedName name="PP21" localSheetId="3" hidden="1">'[13]19.14-15'!#REF!</definedName>
    <definedName name="PP21" localSheetId="1" hidden="1">'[13]19.14-15'!#REF!</definedName>
    <definedName name="PP21" localSheetId="2" hidden="1">'[13]19.14-15'!#REF!</definedName>
    <definedName name="PP21" hidden="1">'[13]19.14-15'!#REF!</definedName>
    <definedName name="PP22" localSheetId="3" hidden="1">'[13]19.14-15'!#REF!</definedName>
    <definedName name="PP22" localSheetId="1" hidden="1">'[13]19.14-15'!#REF!</definedName>
    <definedName name="PP22" localSheetId="2" hidden="1">'[13]19.14-15'!#REF!</definedName>
    <definedName name="PP22" hidden="1">'[13]19.14-15'!#REF!</definedName>
    <definedName name="pp23" localSheetId="3" hidden="1">'[13]19.14-15'!#REF!</definedName>
    <definedName name="pp23" localSheetId="1" hidden="1">'[13]19.14-15'!#REF!</definedName>
    <definedName name="pp23" localSheetId="2" hidden="1">'[13]19.14-15'!#REF!</definedName>
    <definedName name="pp23" hidden="1">'[13]19.14-15'!#REF!</definedName>
    <definedName name="pp24" localSheetId="3" hidden="1">'[13]19.14-15'!#REF!</definedName>
    <definedName name="pp24" localSheetId="1" hidden="1">'[13]19.14-15'!#REF!</definedName>
    <definedName name="pp24" localSheetId="2" hidden="1">'[13]19.14-15'!#REF!</definedName>
    <definedName name="pp24" hidden="1">'[13]19.14-15'!#REF!</definedName>
    <definedName name="pp25" localSheetId="3" hidden="1">'[13]19.14-15'!#REF!</definedName>
    <definedName name="pp25" localSheetId="1" hidden="1">'[13]19.14-15'!#REF!</definedName>
    <definedName name="pp25" localSheetId="2" hidden="1">'[13]19.14-15'!#REF!</definedName>
    <definedName name="pp25" hidden="1">'[13]19.14-15'!#REF!</definedName>
    <definedName name="pp26" localSheetId="3" hidden="1">'[13]19.14-15'!#REF!</definedName>
    <definedName name="pp26" localSheetId="1" hidden="1">'[13]19.14-15'!#REF!</definedName>
    <definedName name="pp26" localSheetId="2" hidden="1">'[13]19.14-15'!#REF!</definedName>
    <definedName name="pp26" hidden="1">'[13]19.14-15'!#REF!</definedName>
    <definedName name="pp27" localSheetId="3" hidden="1">'[13]19.14-15'!#REF!</definedName>
    <definedName name="pp27" localSheetId="1" hidden="1">'[13]19.14-15'!#REF!</definedName>
    <definedName name="pp27" localSheetId="2" hidden="1">'[13]19.14-15'!#REF!</definedName>
    <definedName name="pp27" hidden="1">'[13]19.14-15'!#REF!</definedName>
    <definedName name="PP3">'[12]GANADE1'!$B$79</definedName>
    <definedName name="PP4">'[13]19.11-12'!$B$51</definedName>
    <definedName name="PP5" hidden="1">'[13]19.14-15'!$B$34:$B$37</definedName>
    <definedName name="PP6" hidden="1">'[13]19.14-15'!$B$34:$B$37</definedName>
    <definedName name="PP7" localSheetId="3" hidden="1">'[13]19.14-15'!#REF!</definedName>
    <definedName name="PP7" localSheetId="1" hidden="1">'[13]19.14-15'!#REF!</definedName>
    <definedName name="PP7" localSheetId="2" hidden="1">'[13]19.14-15'!#REF!</definedName>
    <definedName name="PP7" hidden="1">'[13]19.14-15'!#REF!</definedName>
    <definedName name="PP8" localSheetId="3" hidden="1">'[13]19.14-15'!#REF!</definedName>
    <definedName name="PP8" localSheetId="1" hidden="1">'[13]19.14-15'!#REF!</definedName>
    <definedName name="PP8" localSheetId="2" hidden="1">'[13]19.14-15'!#REF!</definedName>
    <definedName name="PP8" hidden="1">'[13]19.14-15'!#REF!</definedName>
    <definedName name="PP9" localSheetId="3" hidden="1">'[13]19.14-15'!#REF!</definedName>
    <definedName name="PP9" localSheetId="1" hidden="1">'[13]19.14-15'!#REF!</definedName>
    <definedName name="PP9" localSheetId="2" hidden="1">'[13]19.14-15'!#REF!</definedName>
    <definedName name="PP9" hidden="1">'[13]19.14-15'!#REF!</definedName>
    <definedName name="REGI" localSheetId="3">#REF!</definedName>
    <definedName name="REGI" localSheetId="1">#REF!</definedName>
    <definedName name="REGI" localSheetId="2">#REF!</definedName>
    <definedName name="REGI">#REF!</definedName>
    <definedName name="REGISTRO" localSheetId="3">#REF!</definedName>
    <definedName name="REGISTRO" localSheetId="1">#REF!</definedName>
    <definedName name="REGISTRO" localSheetId="2">#REF!</definedName>
    <definedName name="REGISTRO">#REF!</definedName>
    <definedName name="RELLENAR" localSheetId="3">#REF!</definedName>
    <definedName name="RELLENAR" localSheetId="1">#REF!</definedName>
    <definedName name="RELLENAR" localSheetId="2">#REF!</definedName>
    <definedName name="RELLENAR">#REF!</definedName>
    <definedName name="REND1" localSheetId="3">#REF!</definedName>
    <definedName name="REND1" localSheetId="1">#REF!</definedName>
    <definedName name="REND1" localSheetId="2">#REF!</definedName>
    <definedName name="REND1">#REF!</definedName>
    <definedName name="REND2" localSheetId="3">#REF!</definedName>
    <definedName name="REND2" localSheetId="1">#REF!</definedName>
    <definedName name="REND2" localSheetId="2">#REF!</definedName>
    <definedName name="REND2">#REF!</definedName>
    <definedName name="REND3" localSheetId="3">#REF!</definedName>
    <definedName name="REND3" localSheetId="1">#REF!</definedName>
    <definedName name="REND3" localSheetId="2">#REF!</definedName>
    <definedName name="REND3">#REF!</definedName>
    <definedName name="RUTINA" localSheetId="3">#REF!</definedName>
    <definedName name="RUTINA" localSheetId="1">#REF!</definedName>
    <definedName name="RUTINA" localSheetId="2">#REF!</definedName>
    <definedName name="RUTINA">#REF!</definedName>
    <definedName name="SIGUI" localSheetId="3">#REF!</definedName>
    <definedName name="SIGUI" localSheetId="1">#REF!</definedName>
    <definedName name="SIGUI" localSheetId="2">#REF!</definedName>
    <definedName name="SIGUI">#REF!</definedName>
    <definedName name="SUP1">#REF!</definedName>
    <definedName name="SUP2">#REF!</definedName>
    <definedName name="SUP3">#REF!</definedName>
    <definedName name="TCULTSEÑA" localSheetId="3">#REF!</definedName>
    <definedName name="TCULTSEÑA" localSheetId="1">#REF!</definedName>
    <definedName name="TCULTSEÑA" localSheetId="2">#REF!</definedName>
    <definedName name="TCULTSEÑA">#REF!</definedName>
    <definedName name="TO" localSheetId="3">#REF!</definedName>
    <definedName name="TO" localSheetId="1">#REF!</definedName>
    <definedName name="TO" localSheetId="2">#REF!</definedName>
    <definedName name="TO">#REF!</definedName>
    <definedName name="TODOS" localSheetId="3">#REF!</definedName>
    <definedName name="TODOS" localSheetId="1">#REF!</definedName>
    <definedName name="TODOS" localSheetId="2">#REF!</definedName>
    <definedName name="TODOS">#REF!</definedName>
    <definedName name="var" localSheetId="3">#REF!</definedName>
    <definedName name="var" localSheetId="1">#REF!</definedName>
    <definedName name="var" localSheetId="2">#REF!</definedName>
    <definedName name="var">#REF!</definedName>
  </definedNames>
  <calcPr fullCalcOnLoad="1"/>
</workbook>
</file>

<file path=xl/sharedStrings.xml><?xml version="1.0" encoding="utf-8"?>
<sst xmlns="http://schemas.openxmlformats.org/spreadsheetml/2006/main" count="189" uniqueCount="64">
  <si>
    <t>C. VALENCIANA</t>
  </si>
  <si>
    <t xml:space="preserve">   NARANJO</t>
  </si>
  <si>
    <t>BASE 2016 (€/ha)</t>
  </si>
  <si>
    <t>(4) Solo se incluye como aprovechamiento la superficies para pastos  (secano)</t>
  </si>
  <si>
    <t xml:space="preserve">QUADRO 6.7                      </t>
  </si>
  <si>
    <t>CLASSE DE TERRES</t>
  </si>
  <si>
    <t xml:space="preserve">   SECÀ</t>
  </si>
  <si>
    <t xml:space="preserve">   REGADIU</t>
  </si>
  <si>
    <t>HERBACIS SECÀ I GUARETS</t>
  </si>
  <si>
    <t>HERBACIS REGADIU</t>
  </si>
  <si>
    <t>HORTALISSES AIRE LLIURE REGADIU</t>
  </si>
  <si>
    <t>ARRÒS REGADIU</t>
  </si>
  <si>
    <t>CÍTRICS REGADIU</t>
  </si>
  <si>
    <t xml:space="preserve">   TARONGER</t>
  </si>
  <si>
    <t xml:space="preserve">   MANDARINER</t>
  </si>
  <si>
    <t xml:space="preserve">   LLIMERA</t>
  </si>
  <si>
    <t xml:space="preserve">   SECÀ (FRUITERS DE PINYOL)</t>
  </si>
  <si>
    <t xml:space="preserve">       - FRUITERS DE PINYOL</t>
  </si>
  <si>
    <t xml:space="preserve">       - FRUITERS DE LLAVOR</t>
  </si>
  <si>
    <t>FRUITERS FRUITA SECA</t>
  </si>
  <si>
    <t>RAÏM PER A TAULA</t>
  </si>
  <si>
    <t>RAÏM DE VINIFICACIÓ</t>
  </si>
  <si>
    <t>OLIVA D'ALMÀSSERA SECÀ</t>
  </si>
  <si>
    <t>SUPERFÍCIES PER A PASTURES SECÀ</t>
  </si>
  <si>
    <t>PREU MITJÀ C. VALENCIANA</t>
  </si>
  <si>
    <r>
      <t>FRUITERS DE C. TEMPERAT</t>
    </r>
    <r>
      <rPr>
        <b/>
        <vertAlign val="superscript"/>
        <sz val="12"/>
        <color indexed="18"/>
        <rFont val="Times New Roman"/>
        <family val="1"/>
      </rPr>
      <t>(1)</t>
    </r>
  </si>
  <si>
    <r>
      <t>FRUITERS DE C. SUBTROPICAL REG.</t>
    </r>
    <r>
      <rPr>
        <b/>
        <vertAlign val="superscript"/>
        <sz val="12"/>
        <color indexed="18"/>
        <rFont val="Times New Roman"/>
        <family val="1"/>
      </rPr>
      <t>(2)</t>
    </r>
  </si>
  <si>
    <r>
      <t>APROFITAMENTS</t>
    </r>
    <r>
      <rPr>
        <b/>
        <vertAlign val="superscript"/>
        <sz val="12"/>
        <color indexed="18"/>
        <rFont val="Times New Roman"/>
        <family val="1"/>
      </rPr>
      <t>(3)</t>
    </r>
  </si>
  <si>
    <t>(2) Fruiters originaris de clima subtropical: caquier a València i magraner a Alacant</t>
  </si>
  <si>
    <t>(3) Només s'inclou com a aprofitament la superfície per a pastures (secà)</t>
  </si>
  <si>
    <t>PREUS MITJANS DE LA TERRA A LA COMUNITAT VALENCIANA</t>
  </si>
  <si>
    <t>ALACANT</t>
  </si>
  <si>
    <t>CASTELLÓ</t>
  </si>
  <si>
    <t>VALÈNCIA</t>
  </si>
  <si>
    <t xml:space="preserve">QUADRE 6.8                      </t>
  </si>
  <si>
    <t>CULTIUS</t>
  </si>
  <si>
    <t>RAÏM PER A TAULA REGADIU</t>
  </si>
  <si>
    <t>PREU MÁXIM</t>
  </si>
  <si>
    <t>PREU MÍNIM</t>
  </si>
  <si>
    <t>PREU MÉS FRECUENT</t>
  </si>
  <si>
    <t>QUADRE 6.9</t>
  </si>
  <si>
    <t>QUADRE 6.10</t>
  </si>
  <si>
    <t>FRUITERS FRUITA SECA SECÀ</t>
  </si>
  <si>
    <t>(2) Només s'inclou com a aprofitament la superfície per a pastures (secà)</t>
  </si>
  <si>
    <r>
      <t>APROFITAMENTS</t>
    </r>
    <r>
      <rPr>
        <b/>
        <vertAlign val="superscript"/>
        <sz val="12"/>
        <color indexed="18"/>
        <rFont val="Times New Roman"/>
        <family val="1"/>
      </rPr>
      <t>(2)</t>
    </r>
  </si>
  <si>
    <t>QUADRE 6.11</t>
  </si>
  <si>
    <t>RAÏM PER A TAULA SECÀ</t>
  </si>
  <si>
    <t xml:space="preserve">RAÏM DE VINIFICACIÓ </t>
  </si>
  <si>
    <t>(1) Fruiters originaris de clima temperat: fruiters de pinyol i de llavor</t>
  </si>
  <si>
    <t>(3) Només s'inclou com a aprofitament la superfície per a pastures (secà). Alcant i València no formen part de la base</t>
  </si>
  <si>
    <t>PREU MITJÀ ALACANT</t>
  </si>
  <si>
    <t>PREU MITJÀ CASTELLÓ</t>
  </si>
  <si>
    <t>PREU MITJÀ VALÈNCIA</t>
  </si>
  <si>
    <r>
      <t>FRUITERS DE C. TEMPERAT</t>
    </r>
    <r>
      <rPr>
        <b/>
        <vertAlign val="superscript"/>
        <sz val="12"/>
        <color indexed="18"/>
        <rFont val="Times New Roman"/>
        <family val="1"/>
      </rPr>
      <t>(1)</t>
    </r>
  </si>
  <si>
    <r>
      <t>FRUITERS DE C. SUBTROPICAL REG.</t>
    </r>
    <r>
      <rPr>
        <b/>
        <vertAlign val="superscript"/>
        <sz val="12"/>
        <color indexed="18"/>
        <rFont val="Times New Roman"/>
        <family val="1"/>
      </rPr>
      <t>(2)</t>
    </r>
  </si>
  <si>
    <r>
      <t>APROFITAMENTS</t>
    </r>
    <r>
      <rPr>
        <b/>
        <vertAlign val="superscript"/>
        <sz val="12"/>
        <color indexed="18"/>
        <rFont val="Times New Roman"/>
        <family val="1"/>
      </rPr>
      <t>(3)</t>
    </r>
  </si>
  <si>
    <r>
      <t>FRUITERS DE C. TEMPERAT</t>
    </r>
    <r>
      <rPr>
        <b/>
        <vertAlign val="superscript"/>
        <sz val="12"/>
        <color indexed="18"/>
        <rFont val="Times New Roman"/>
        <family val="1"/>
      </rPr>
      <t>(1)</t>
    </r>
  </si>
  <si>
    <r>
      <t>FRUITERS DE C. SUBTROPICAL REG.</t>
    </r>
    <r>
      <rPr>
        <b/>
        <vertAlign val="superscript"/>
        <sz val="12"/>
        <color indexed="18"/>
        <rFont val="Times New Roman"/>
        <family val="1"/>
      </rPr>
      <t>(2)</t>
    </r>
  </si>
  <si>
    <t>2021=100</t>
  </si>
  <si>
    <t>BASE 2011 ( €/ha )  ANYS 2021 I 2022</t>
  </si>
  <si>
    <t>BASE 2016 ( €/ha )  ANY 2022</t>
  </si>
  <si>
    <t>PREUS DE LA TERRA EN LA PROVÍNCIA D'ALACANT. ANYS 2021 I 2022</t>
  </si>
  <si>
    <t>PREUS DE LA TERRA EN LA PROVÍNCIA DE VALÈNCIA. ANYS 2021 I 2022</t>
  </si>
  <si>
    <t>PREUS DE LA TERRA EN LA PROVÍNCIA DE CASTELLÓ. ANYS 2021 I 2022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</si>
</sst>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_-* #,##0.00\ _p_t_a_-;\-* #,##0.00\ _p_t_a_-;_-* \-??\ _p_t_a_-;_-@_-"/>
    <numFmt numFmtId="168" formatCode="_-* #,##0\ _€_-;\-* #,##0\ _€_-;_-* \-??\ _€_-;_-@_-"/>
    <numFmt numFmtId="169" formatCode="0.0"/>
    <numFmt numFmtId="170" formatCode="#,##0.0"/>
    <numFmt numFmtId="171" formatCode="#,##0.0_);\(#,##0.0\)"/>
    <numFmt numFmtId="172" formatCode="0.0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* #,##0.0\ _p_t_a_-;\-* #,##0.0\ _p_t_a_-;_-* \-??\ _p_t_a_-;_-@_-"/>
    <numFmt numFmtId="178" formatCode="_-* #,##0\ _p_t_a_-;\-* #,##0\ _p_t_a_-;_-* \-??\ _p_t_a_-;_-@_-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#,##0.0000"/>
    <numFmt numFmtId="185" formatCode="_-* #,##0.000\ _p_t_a_-;\-* #,##0.000\ _p_t_a_-;_-* \-??\ _p_t_a_-;_-@_-"/>
    <numFmt numFmtId="186" formatCode="_-* #,##0.0000\ _p_t_a_-;\-* #,##0.0000\ _p_t_a_-;_-* \-??\ _p_t_a_-;_-@_-"/>
    <numFmt numFmtId="187" formatCode="_-* #,##0.00000\ _p_t_a_-;\-* #,##0.00000\ _p_t_a_-;_-* \-??\ _p_t_a_-;_-@_-"/>
    <numFmt numFmtId="188" formatCode="_-* #,##0.000000\ _p_t_a_-;\-* #,##0.000000\ _p_t_a_-;_-* \-??\ _p_t_a_-;_-@_-"/>
    <numFmt numFmtId="189" formatCode="_-* #,##0.0000000\ _p_t_a_-;\-* #,##0.0000000\ _p_t_a_-;_-* \-??\ _p_t_a_-;_-@_-"/>
    <numFmt numFmtId="190" formatCode="0_ ;\-0\ "/>
    <numFmt numFmtId="191" formatCode="#,##0_ ;\-#,##0\ "/>
    <numFmt numFmtId="192" formatCode="#,##0.00000"/>
    <numFmt numFmtId="193" formatCode="_-* #,##0\ _€_-;\-* #,##0\ _€_-;_-* &quot;-&quot;??\ _€_-;_-@_-"/>
    <numFmt numFmtId="194" formatCode="_-* #,##0.00\ [$€]_-;\-* #,##0.00\ [$€]_-;_-* &quot;-&quot;??\ [$€]_-;_-@_-"/>
    <numFmt numFmtId="195" formatCode="0.0%"/>
    <numFmt numFmtId="196" formatCode="#,##0;\(0.0\)"/>
    <numFmt numFmtId="197" formatCode="_-* #,##0.0\ _€_-;\-* #,##0.0\ _€_-;_-* &quot;-&quot;??\ _€_-;_-@_-"/>
    <numFmt numFmtId="198" formatCode="#,##0.0_ ;\-#,##0.0\ "/>
  </numFmts>
  <fonts count="52">
    <font>
      <sz val="10"/>
      <name val="Times New Roman"/>
      <family val="1"/>
    </font>
    <font>
      <sz val="10"/>
      <name val="Arial"/>
      <family val="0"/>
    </font>
    <font>
      <sz val="10"/>
      <name val="Courier New"/>
      <family val="3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b/>
      <vertAlign val="superscript"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80"/>
      <name val="Times New Roman"/>
      <family val="1"/>
    </font>
    <font>
      <sz val="12"/>
      <color rgb="FF000080"/>
      <name val="Times New Roman"/>
      <family val="1"/>
    </font>
    <font>
      <b/>
      <sz val="12"/>
      <color rgb="FF0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thin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thin"/>
      <top>
        <color indexed="63"/>
      </top>
      <bottom style="medium">
        <color indexed="18"/>
      </bottom>
    </border>
    <border>
      <left style="thin"/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/>
      <top style="medium">
        <color indexed="18"/>
      </top>
      <bottom>
        <color indexed="63"/>
      </bottom>
    </border>
    <border>
      <left style="thin"/>
      <right style="thin"/>
      <top style="medium">
        <color indexed="18"/>
      </top>
      <bottom>
        <color indexed="63"/>
      </bottom>
    </border>
    <border>
      <left style="thin"/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/>
      <top style="medium">
        <color indexed="18"/>
      </top>
      <bottom>
        <color indexed="63"/>
      </bottom>
    </border>
    <border>
      <left style="medium">
        <color indexed="18"/>
      </left>
      <right style="thin"/>
      <top>
        <color indexed="63"/>
      </top>
      <bottom style="medium">
        <color indexed="18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 style="medium">
        <color indexed="18"/>
      </left>
      <right>
        <color indexed="63"/>
      </right>
      <top style="medium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indexed="18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 style="medium"/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/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 style="medium">
        <color indexed="18"/>
      </left>
      <right>
        <color indexed="63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indexed="18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 style="medium"/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/>
      <top>
        <color indexed="63"/>
      </top>
      <bottom style="medium">
        <color rgb="FF00008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rgb="FF000080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 style="thin"/>
      <top style="medium">
        <color rgb="FF000080"/>
      </top>
      <bottom>
        <color indexed="63"/>
      </bottom>
    </border>
    <border>
      <left style="thin">
        <color rgb="FF000080"/>
      </left>
      <right style="medium">
        <color rgb="FF000080"/>
      </right>
      <top style="medium">
        <color indexed="18"/>
      </top>
      <bottom>
        <color indexed="63"/>
      </bottom>
    </border>
    <border>
      <left style="thin"/>
      <right style="thin"/>
      <top>
        <color indexed="63"/>
      </top>
      <bottom style="medium">
        <color rgb="FF000080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rgb="FF000080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8" fillId="0" borderId="0">
      <alignment/>
      <protection/>
    </xf>
    <xf numFmtId="0" fontId="0" fillId="32" borderId="5" applyNumberFormat="0" applyFont="0" applyAlignment="0" applyProtection="0"/>
    <xf numFmtId="196" fontId="1" fillId="0" borderId="6">
      <alignment horizontal="right"/>
      <protection/>
    </xf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0" borderId="9" applyNumberFormat="0" applyFill="0" applyAlignment="0" applyProtection="0"/>
    <xf numFmtId="0" fontId="48" fillId="0" borderId="10" applyNumberFormat="0" applyFill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61" applyFont="1">
      <alignment/>
      <protection/>
    </xf>
    <xf numFmtId="166" fontId="4" fillId="33" borderId="11" xfId="62" applyNumberFormat="1" applyFont="1" applyFill="1" applyBorder="1" applyAlignment="1" applyProtection="1">
      <alignment horizontal="center"/>
      <protection/>
    </xf>
    <xf numFmtId="0" fontId="49" fillId="34" borderId="0" xfId="61" applyFont="1" applyFill="1">
      <alignment/>
      <protection/>
    </xf>
    <xf numFmtId="0" fontId="50" fillId="34" borderId="0" xfId="58" applyFont="1" applyFill="1">
      <alignment/>
      <protection/>
    </xf>
    <xf numFmtId="166" fontId="4" fillId="33" borderId="12" xfId="62" applyNumberFormat="1" applyFont="1" applyFill="1" applyBorder="1" applyAlignment="1" applyProtection="1">
      <alignment horizontal="center" vertical="top"/>
      <protection/>
    </xf>
    <xf numFmtId="0" fontId="50" fillId="34" borderId="0" xfId="61" applyFont="1" applyFill="1">
      <alignment/>
      <protection/>
    </xf>
    <xf numFmtId="0" fontId="50" fillId="34" borderId="13" xfId="61" applyFont="1" applyFill="1" applyBorder="1" applyAlignment="1">
      <alignment/>
      <protection/>
    </xf>
    <xf numFmtId="3" fontId="50" fillId="34" borderId="6" xfId="61" applyNumberFormat="1" applyFont="1" applyFill="1" applyBorder="1" applyAlignment="1">
      <alignment horizontal="right"/>
      <protection/>
    </xf>
    <xf numFmtId="170" fontId="50" fillId="34" borderId="14" xfId="61" applyNumberFormat="1" applyFont="1" applyFill="1" applyBorder="1" applyAlignment="1">
      <alignment horizontal="right"/>
      <protection/>
    </xf>
    <xf numFmtId="0" fontId="51" fillId="34" borderId="13" xfId="61" applyFont="1" applyFill="1" applyBorder="1" applyAlignment="1">
      <alignment/>
      <protection/>
    </xf>
    <xf numFmtId="3" fontId="51" fillId="34" borderId="6" xfId="61" applyNumberFormat="1" applyFont="1" applyFill="1" applyBorder="1" applyAlignment="1">
      <alignment horizontal="right"/>
      <protection/>
    </xf>
    <xf numFmtId="170" fontId="51" fillId="34" borderId="14" xfId="61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0" fontId="51" fillId="34" borderId="15" xfId="61" applyFont="1" applyFill="1" applyBorder="1" applyAlignment="1">
      <alignment/>
      <protection/>
    </xf>
    <xf numFmtId="3" fontId="51" fillId="34" borderId="16" xfId="61" applyNumberFormat="1" applyFont="1" applyFill="1" applyBorder="1" applyAlignment="1">
      <alignment horizontal="right"/>
      <protection/>
    </xf>
    <xf numFmtId="3" fontId="51" fillId="34" borderId="17" xfId="61" applyNumberFormat="1" applyFont="1" applyFill="1" applyBorder="1" applyAlignment="1">
      <alignment horizontal="right"/>
      <protection/>
    </xf>
    <xf numFmtId="170" fontId="51" fillId="34" borderId="12" xfId="61" applyNumberFormat="1" applyFont="1" applyFill="1" applyBorder="1" applyAlignment="1">
      <alignment horizontal="right"/>
      <protection/>
    </xf>
    <xf numFmtId="3" fontId="51" fillId="34" borderId="18" xfId="61" applyNumberFormat="1" applyFont="1" applyFill="1" applyBorder="1" applyAlignment="1">
      <alignment horizontal="right"/>
      <protection/>
    </xf>
    <xf numFmtId="169" fontId="51" fillId="34" borderId="14" xfId="61" applyNumberFormat="1" applyFont="1" applyFill="1" applyBorder="1" applyAlignment="1">
      <alignment horizontal="right"/>
      <protection/>
    </xf>
    <xf numFmtId="169" fontId="50" fillId="34" borderId="0" xfId="56" applyNumberFormat="1" applyFont="1" applyFill="1" applyBorder="1">
      <alignment/>
      <protection/>
    </xf>
    <xf numFmtId="0" fontId="50" fillId="0" borderId="0" xfId="56" applyFont="1" applyBorder="1">
      <alignment/>
      <protection/>
    </xf>
    <xf numFmtId="3" fontId="50" fillId="34" borderId="16" xfId="61" applyNumberFormat="1" applyFont="1" applyFill="1" applyBorder="1" applyAlignment="1">
      <alignment horizontal="right"/>
      <protection/>
    </xf>
    <xf numFmtId="3" fontId="50" fillId="34" borderId="17" xfId="61" applyNumberFormat="1" applyFont="1" applyFill="1" applyBorder="1" applyAlignment="1">
      <alignment horizontal="right"/>
      <protection/>
    </xf>
    <xf numFmtId="170" fontId="50" fillId="34" borderId="12" xfId="61" applyNumberFormat="1" applyFont="1" applyFill="1" applyBorder="1" applyAlignment="1">
      <alignment horizontal="right"/>
      <protection/>
    </xf>
    <xf numFmtId="170" fontId="50" fillId="34" borderId="19" xfId="61" applyNumberFormat="1" applyFont="1" applyFill="1" applyBorder="1" applyAlignment="1">
      <alignment horizontal="right"/>
      <protection/>
    </xf>
    <xf numFmtId="3" fontId="50" fillId="34" borderId="18" xfId="61" applyNumberFormat="1" applyFont="1" applyFill="1" applyBorder="1" applyAlignment="1">
      <alignment horizontal="right"/>
      <protection/>
    </xf>
    <xf numFmtId="169" fontId="50" fillId="34" borderId="14" xfId="61" applyNumberFormat="1" applyFont="1" applyFill="1" applyBorder="1" applyAlignment="1">
      <alignment horizontal="right"/>
      <protection/>
    </xf>
    <xf numFmtId="0" fontId="50" fillId="34" borderId="20" xfId="61" applyFont="1" applyFill="1" applyBorder="1" applyAlignment="1">
      <alignment/>
      <protection/>
    </xf>
    <xf numFmtId="3" fontId="50" fillId="34" borderId="21" xfId="61" applyNumberFormat="1" applyFont="1" applyFill="1" applyBorder="1" applyAlignment="1">
      <alignment horizontal="right"/>
      <protection/>
    </xf>
    <xf numFmtId="3" fontId="50" fillId="34" borderId="22" xfId="61" applyNumberFormat="1" applyFont="1" applyFill="1" applyBorder="1" applyAlignment="1">
      <alignment horizontal="right"/>
      <protection/>
    </xf>
    <xf numFmtId="170" fontId="50" fillId="34" borderId="23" xfId="61" applyNumberFormat="1" applyFont="1" applyFill="1" applyBorder="1" applyAlignment="1">
      <alignment horizontal="right"/>
      <protection/>
    </xf>
    <xf numFmtId="3" fontId="50" fillId="34" borderId="24" xfId="61" applyNumberFormat="1" applyFont="1" applyFill="1" applyBorder="1" applyAlignment="1">
      <alignment horizontal="right"/>
      <protection/>
    </xf>
    <xf numFmtId="170" fontId="50" fillId="34" borderId="25" xfId="61" applyNumberFormat="1" applyFont="1" applyFill="1" applyBorder="1" applyAlignment="1">
      <alignment horizontal="right"/>
      <protection/>
    </xf>
    <xf numFmtId="3" fontId="50" fillId="34" borderId="26" xfId="61" applyNumberFormat="1" applyFont="1" applyFill="1" applyBorder="1" applyAlignment="1">
      <alignment horizontal="right"/>
      <protection/>
    </xf>
    <xf numFmtId="169" fontId="50" fillId="34" borderId="25" xfId="61" applyNumberFormat="1" applyFont="1" applyFill="1" applyBorder="1" applyAlignment="1">
      <alignment horizontal="right"/>
      <protection/>
    </xf>
    <xf numFmtId="3" fontId="51" fillId="34" borderId="19" xfId="61" applyNumberFormat="1" applyFont="1" applyFill="1" applyBorder="1" applyAlignment="1">
      <alignment horizontal="right"/>
      <protection/>
    </xf>
    <xf numFmtId="3" fontId="50" fillId="34" borderId="19" xfId="61" applyNumberFormat="1" applyFont="1" applyFill="1" applyBorder="1" applyAlignment="1">
      <alignment horizontal="right"/>
      <protection/>
    </xf>
    <xf numFmtId="170" fontId="50" fillId="34" borderId="16" xfId="61" applyNumberFormat="1" applyFont="1" applyFill="1" applyBorder="1" applyAlignment="1">
      <alignment horizontal="right"/>
      <protection/>
    </xf>
    <xf numFmtId="3" fontId="50" fillId="34" borderId="12" xfId="61" applyNumberFormat="1" applyFont="1" applyFill="1" applyBorder="1" applyAlignment="1">
      <alignment horizontal="right"/>
      <protection/>
    </xf>
    <xf numFmtId="3" fontId="50" fillId="34" borderId="14" xfId="61" applyNumberFormat="1" applyFont="1" applyFill="1" applyBorder="1" applyAlignment="1">
      <alignment horizontal="right"/>
      <protection/>
    </xf>
    <xf numFmtId="170" fontId="50" fillId="34" borderId="18" xfId="61" applyNumberFormat="1" applyFont="1" applyFill="1" applyBorder="1" applyAlignment="1">
      <alignment horizontal="right"/>
      <protection/>
    </xf>
    <xf numFmtId="3" fontId="51" fillId="34" borderId="27" xfId="61" applyNumberFormat="1" applyFont="1" applyFill="1" applyBorder="1" applyAlignment="1">
      <alignment horizontal="right"/>
      <protection/>
    </xf>
    <xf numFmtId="3" fontId="51" fillId="34" borderId="28" xfId="61" applyNumberFormat="1" applyFont="1" applyFill="1" applyBorder="1" applyAlignment="1">
      <alignment horizontal="right"/>
      <protection/>
    </xf>
    <xf numFmtId="170" fontId="51" fillId="34" borderId="11" xfId="61" applyNumberFormat="1" applyFont="1" applyFill="1" applyBorder="1" applyAlignment="1">
      <alignment horizontal="right"/>
      <protection/>
    </xf>
    <xf numFmtId="170" fontId="51" fillId="34" borderId="29" xfId="61" applyNumberFormat="1" applyFont="1" applyFill="1" applyBorder="1" applyAlignment="1">
      <alignment horizontal="right"/>
      <protection/>
    </xf>
    <xf numFmtId="3" fontId="51" fillId="34" borderId="30" xfId="61" applyNumberFormat="1" applyFont="1" applyFill="1" applyBorder="1" applyAlignment="1">
      <alignment horizontal="right"/>
      <protection/>
    </xf>
    <xf numFmtId="170" fontId="51" fillId="34" borderId="31" xfId="61" applyNumberFormat="1" applyFont="1" applyFill="1" applyBorder="1" applyAlignment="1">
      <alignment horizontal="right"/>
      <protection/>
    </xf>
    <xf numFmtId="170" fontId="51" fillId="34" borderId="32" xfId="61" applyNumberFormat="1" applyFont="1" applyFill="1" applyBorder="1" applyAlignment="1">
      <alignment horizontal="right"/>
      <protection/>
    </xf>
    <xf numFmtId="169" fontId="51" fillId="34" borderId="31" xfId="61" applyNumberFormat="1" applyFont="1" applyFill="1" applyBorder="1" applyAlignment="1">
      <alignment horizontal="right"/>
      <protection/>
    </xf>
    <xf numFmtId="3" fontId="50" fillId="34" borderId="33" xfId="61" applyNumberFormat="1" applyFont="1" applyFill="1" applyBorder="1" applyAlignment="1">
      <alignment horizontal="right"/>
      <protection/>
    </xf>
    <xf numFmtId="170" fontId="50" fillId="34" borderId="26" xfId="61" applyNumberFormat="1" applyFont="1" applyFill="1" applyBorder="1" applyAlignment="1">
      <alignment horizontal="right"/>
      <protection/>
    </xf>
    <xf numFmtId="0" fontId="50" fillId="34" borderId="0" xfId="56" applyFont="1" applyFill="1" applyBorder="1">
      <alignment/>
      <protection/>
    </xf>
    <xf numFmtId="0" fontId="51" fillId="34" borderId="34" xfId="61" applyFont="1" applyFill="1" applyBorder="1" applyAlignment="1">
      <alignment/>
      <protection/>
    </xf>
    <xf numFmtId="3" fontId="51" fillId="34" borderId="35" xfId="61" applyNumberFormat="1" applyFont="1" applyFill="1" applyBorder="1" applyAlignment="1">
      <alignment horizontal="right"/>
      <protection/>
    </xf>
    <xf numFmtId="3" fontId="51" fillId="34" borderId="36" xfId="61" applyNumberFormat="1" applyFont="1" applyFill="1" applyBorder="1" applyAlignment="1">
      <alignment horizontal="right"/>
      <protection/>
    </xf>
    <xf numFmtId="170" fontId="51" fillId="34" borderId="37" xfId="61" applyNumberFormat="1" applyFont="1" applyFill="1" applyBorder="1" applyAlignment="1">
      <alignment horizontal="right"/>
      <protection/>
    </xf>
    <xf numFmtId="3" fontId="51" fillId="34" borderId="38" xfId="61" applyNumberFormat="1" applyFont="1" applyFill="1" applyBorder="1" applyAlignment="1">
      <alignment horizontal="right"/>
      <protection/>
    </xf>
    <xf numFmtId="170" fontId="51" fillId="34" borderId="38" xfId="61" applyNumberFormat="1" applyFont="1" applyFill="1" applyBorder="1" applyAlignment="1">
      <alignment horizontal="right"/>
      <protection/>
    </xf>
    <xf numFmtId="3" fontId="51" fillId="34" borderId="39" xfId="61" applyNumberFormat="1" applyFont="1" applyFill="1" applyBorder="1" applyAlignment="1">
      <alignment horizontal="right"/>
      <protection/>
    </xf>
    <xf numFmtId="169" fontId="51" fillId="34" borderId="40" xfId="61" applyNumberFormat="1" applyFont="1" applyFill="1" applyBorder="1" applyAlignment="1">
      <alignment horizontal="right"/>
      <protection/>
    </xf>
    <xf numFmtId="0" fontId="3" fillId="0" borderId="0" xfId="56" applyFont="1" applyBorder="1">
      <alignment/>
      <protection/>
    </xf>
    <xf numFmtId="0" fontId="50" fillId="34" borderId="41" xfId="61" applyFont="1" applyFill="1" applyBorder="1" applyAlignment="1">
      <alignment/>
      <protection/>
    </xf>
    <xf numFmtId="3" fontId="50" fillId="34" borderId="13" xfId="61" applyNumberFormat="1" applyFont="1" applyFill="1" applyBorder="1" applyAlignment="1">
      <alignment horizontal="right"/>
      <protection/>
    </xf>
    <xf numFmtId="3" fontId="50" fillId="34" borderId="42" xfId="61" applyNumberFormat="1" applyFont="1" applyFill="1" applyBorder="1" applyAlignment="1">
      <alignment horizontal="right"/>
      <protection/>
    </xf>
    <xf numFmtId="170" fontId="50" fillId="34" borderId="43" xfId="61" applyNumberFormat="1" applyFont="1" applyFill="1" applyBorder="1" applyAlignment="1">
      <alignment horizontal="right"/>
      <protection/>
    </xf>
    <xf numFmtId="3" fontId="50" fillId="34" borderId="0" xfId="61" applyNumberFormat="1" applyFont="1" applyFill="1" applyBorder="1" applyAlignment="1">
      <alignment horizontal="right"/>
      <protection/>
    </xf>
    <xf numFmtId="170" fontId="50" fillId="34" borderId="0" xfId="61" applyNumberFormat="1" applyFont="1" applyFill="1" applyBorder="1" applyAlignment="1">
      <alignment horizontal="right"/>
      <protection/>
    </xf>
    <xf numFmtId="3" fontId="50" fillId="34" borderId="44" xfId="61" applyNumberFormat="1" applyFont="1" applyFill="1" applyBorder="1" applyAlignment="1">
      <alignment horizontal="right"/>
      <protection/>
    </xf>
    <xf numFmtId="169" fontId="50" fillId="34" borderId="45" xfId="61" applyNumberFormat="1" applyFont="1" applyFill="1" applyBorder="1" applyAlignment="1">
      <alignment horizontal="right"/>
      <protection/>
    </xf>
    <xf numFmtId="0" fontId="50" fillId="34" borderId="46" xfId="61" applyFont="1" applyFill="1" applyBorder="1" applyAlignment="1">
      <alignment/>
      <protection/>
    </xf>
    <xf numFmtId="3" fontId="50" fillId="34" borderId="47" xfId="61" applyNumberFormat="1" applyFont="1" applyFill="1" applyBorder="1" applyAlignment="1">
      <alignment horizontal="right"/>
      <protection/>
    </xf>
    <xf numFmtId="3" fontId="50" fillId="34" borderId="48" xfId="61" applyNumberFormat="1" applyFont="1" applyFill="1" applyBorder="1" applyAlignment="1">
      <alignment horizontal="right"/>
      <protection/>
    </xf>
    <xf numFmtId="170" fontId="50" fillId="34" borderId="49" xfId="61" applyNumberFormat="1" applyFont="1" applyFill="1" applyBorder="1" applyAlignment="1">
      <alignment horizontal="right"/>
      <protection/>
    </xf>
    <xf numFmtId="3" fontId="50" fillId="34" borderId="50" xfId="61" applyNumberFormat="1" applyFont="1" applyFill="1" applyBorder="1" applyAlignment="1">
      <alignment horizontal="right"/>
      <protection/>
    </xf>
    <xf numFmtId="170" fontId="50" fillId="34" borderId="50" xfId="61" applyNumberFormat="1" applyFont="1" applyFill="1" applyBorder="1" applyAlignment="1">
      <alignment horizontal="right"/>
      <protection/>
    </xf>
    <xf numFmtId="3" fontId="50" fillId="34" borderId="51" xfId="61" applyNumberFormat="1" applyFont="1" applyFill="1" applyBorder="1" applyAlignment="1">
      <alignment horizontal="right"/>
      <protection/>
    </xf>
    <xf numFmtId="169" fontId="50" fillId="34" borderId="52" xfId="61" applyNumberFormat="1" applyFont="1" applyFill="1" applyBorder="1" applyAlignment="1">
      <alignment horizontal="right"/>
      <protection/>
    </xf>
    <xf numFmtId="0" fontId="51" fillId="34" borderId="53" xfId="61" applyFont="1" applyFill="1" applyBorder="1" applyAlignment="1">
      <alignment/>
      <protection/>
    </xf>
    <xf numFmtId="3" fontId="51" fillId="34" borderId="13" xfId="61" applyNumberFormat="1" applyFont="1" applyFill="1" applyBorder="1" applyAlignment="1">
      <alignment horizontal="right"/>
      <protection/>
    </xf>
    <xf numFmtId="3" fontId="51" fillId="34" borderId="42" xfId="61" applyNumberFormat="1" applyFont="1" applyFill="1" applyBorder="1" applyAlignment="1">
      <alignment horizontal="right"/>
      <protection/>
    </xf>
    <xf numFmtId="170" fontId="51" fillId="34" borderId="43" xfId="61" applyNumberFormat="1" applyFont="1" applyFill="1" applyBorder="1" applyAlignment="1">
      <alignment horizontal="right"/>
      <protection/>
    </xf>
    <xf numFmtId="3" fontId="51" fillId="34" borderId="0" xfId="61" applyNumberFormat="1" applyFont="1" applyFill="1" applyBorder="1" applyAlignment="1">
      <alignment horizontal="right"/>
      <protection/>
    </xf>
    <xf numFmtId="170" fontId="51" fillId="34" borderId="0" xfId="61" applyNumberFormat="1" applyFont="1" applyFill="1" applyBorder="1" applyAlignment="1">
      <alignment horizontal="right"/>
      <protection/>
    </xf>
    <xf numFmtId="3" fontId="51" fillId="34" borderId="44" xfId="61" applyNumberFormat="1" applyFont="1" applyFill="1" applyBorder="1" applyAlignment="1">
      <alignment horizontal="right"/>
      <protection/>
    </xf>
    <xf numFmtId="169" fontId="51" fillId="34" borderId="45" xfId="61" applyNumberFormat="1" applyFont="1" applyFill="1" applyBorder="1" applyAlignment="1">
      <alignment horizontal="right"/>
      <protection/>
    </xf>
    <xf numFmtId="0" fontId="50" fillId="34" borderId="53" xfId="61" applyFont="1" applyFill="1" applyBorder="1" applyAlignment="1">
      <alignment/>
      <protection/>
    </xf>
    <xf numFmtId="3" fontId="50" fillId="34" borderId="43" xfId="61" applyNumberFormat="1" applyFont="1" applyFill="1" applyBorder="1" applyAlignment="1">
      <alignment horizontal="right"/>
      <protection/>
    </xf>
    <xf numFmtId="169" fontId="51" fillId="34" borderId="54" xfId="61" applyNumberFormat="1" applyFont="1" applyFill="1" applyBorder="1" applyAlignment="1">
      <alignment horizontal="right"/>
      <protection/>
    </xf>
    <xf numFmtId="169" fontId="50" fillId="34" borderId="55" xfId="61" applyNumberFormat="1" applyFont="1" applyFill="1" applyBorder="1" applyAlignment="1">
      <alignment horizontal="right"/>
      <protection/>
    </xf>
    <xf numFmtId="169" fontId="50" fillId="34" borderId="56" xfId="61" applyNumberFormat="1" applyFont="1" applyFill="1" applyBorder="1" applyAlignment="1">
      <alignment horizontal="right"/>
      <protection/>
    </xf>
    <xf numFmtId="0" fontId="50" fillId="34" borderId="0" xfId="57" applyFont="1" applyFill="1" applyBorder="1">
      <alignment/>
      <protection/>
    </xf>
    <xf numFmtId="0" fontId="50" fillId="0" borderId="0" xfId="57" applyFont="1" applyBorder="1">
      <alignment/>
      <protection/>
    </xf>
    <xf numFmtId="3" fontId="51" fillId="34" borderId="29" xfId="61" applyNumberFormat="1" applyFont="1" applyFill="1" applyBorder="1" applyAlignment="1">
      <alignment horizontal="right"/>
      <protection/>
    </xf>
    <xf numFmtId="3" fontId="51" fillId="34" borderId="32" xfId="61" applyNumberFormat="1" applyFont="1" applyFill="1" applyBorder="1" applyAlignment="1">
      <alignment horizontal="right"/>
      <protection/>
    </xf>
    <xf numFmtId="0" fontId="51" fillId="34" borderId="57" xfId="61" applyFont="1" applyFill="1" applyBorder="1" applyAlignment="1">
      <alignment/>
      <protection/>
    </xf>
    <xf numFmtId="0" fontId="50" fillId="34" borderId="58" xfId="61" applyFont="1" applyFill="1" applyBorder="1" applyAlignment="1">
      <alignment/>
      <protection/>
    </xf>
    <xf numFmtId="0" fontId="50" fillId="34" borderId="59" xfId="61" applyFont="1" applyFill="1" applyBorder="1" applyAlignment="1">
      <alignment/>
      <protection/>
    </xf>
    <xf numFmtId="0" fontId="51" fillId="34" borderId="58" xfId="61" applyFont="1" applyFill="1" applyBorder="1" applyAlignment="1">
      <alignment/>
      <protection/>
    </xf>
    <xf numFmtId="3" fontId="51" fillId="34" borderId="60" xfId="61" applyNumberFormat="1" applyFont="1" applyFill="1" applyBorder="1" applyAlignment="1">
      <alignment horizontal="right"/>
      <protection/>
    </xf>
    <xf numFmtId="3" fontId="51" fillId="34" borderId="37" xfId="61" applyNumberFormat="1" applyFont="1" applyFill="1" applyBorder="1" applyAlignment="1">
      <alignment horizontal="right"/>
      <protection/>
    </xf>
    <xf numFmtId="3" fontId="50" fillId="34" borderId="49" xfId="61" applyNumberFormat="1" applyFont="1" applyFill="1" applyBorder="1" applyAlignment="1">
      <alignment horizontal="right"/>
      <protection/>
    </xf>
    <xf numFmtId="3" fontId="51" fillId="34" borderId="43" xfId="61" applyNumberFormat="1" applyFont="1" applyFill="1" applyBorder="1" applyAlignment="1">
      <alignment horizontal="right"/>
      <protection/>
    </xf>
    <xf numFmtId="3" fontId="50" fillId="34" borderId="0" xfId="57" applyNumberFormat="1" applyFont="1" applyFill="1" applyBorder="1">
      <alignment/>
      <protection/>
    </xf>
    <xf numFmtId="3" fontId="3" fillId="0" borderId="0" xfId="56" applyNumberFormat="1" applyFont="1" applyBorder="1">
      <alignment/>
      <protection/>
    </xf>
    <xf numFmtId="3" fontId="50" fillId="34" borderId="0" xfId="58" applyNumberFormat="1" applyFont="1" applyFill="1">
      <alignment/>
      <protection/>
    </xf>
    <xf numFmtId="166" fontId="4" fillId="33" borderId="61" xfId="64" applyNumberFormat="1" applyFont="1" applyFill="1" applyBorder="1" applyAlignment="1" applyProtection="1">
      <alignment horizontal="center"/>
      <protection/>
    </xf>
    <xf numFmtId="166" fontId="4" fillId="33" borderId="62" xfId="64" applyNumberFormat="1" applyFont="1" applyFill="1" applyBorder="1" applyAlignment="1" applyProtection="1">
      <alignment horizontal="center" vertical="top"/>
      <protection/>
    </xf>
    <xf numFmtId="0" fontId="3" fillId="34" borderId="0" xfId="56" applyFont="1" applyFill="1" applyBorder="1">
      <alignment/>
      <protection/>
    </xf>
    <xf numFmtId="166" fontId="4" fillId="33" borderId="63" xfId="64" applyNumberFormat="1" applyFont="1" applyFill="1" applyBorder="1" applyAlignment="1" applyProtection="1">
      <alignment horizontal="center"/>
      <protection/>
    </xf>
    <xf numFmtId="166" fontId="4" fillId="33" borderId="23" xfId="64" applyNumberFormat="1" applyFont="1" applyFill="1" applyBorder="1" applyAlignment="1" applyProtection="1">
      <alignment horizontal="center" vertical="top"/>
      <protection/>
    </xf>
    <xf numFmtId="0" fontId="5" fillId="34" borderId="0" xfId="61" applyFont="1" applyFill="1" applyBorder="1" applyAlignment="1">
      <alignment horizontal="left"/>
      <protection/>
    </xf>
    <xf numFmtId="0" fontId="6" fillId="34" borderId="0" xfId="61" applyFont="1" applyFill="1" applyBorder="1" applyAlignment="1">
      <alignment horizontal="left"/>
      <protection/>
    </xf>
    <xf numFmtId="0" fontId="0" fillId="34" borderId="0" xfId="61" applyFill="1">
      <alignment/>
      <protection/>
    </xf>
    <xf numFmtId="0" fontId="0" fillId="34" borderId="0" xfId="61" applyFill="1" applyBorder="1">
      <alignment/>
      <protection/>
    </xf>
    <xf numFmtId="0" fontId="7" fillId="34" borderId="64" xfId="61" applyFont="1" applyFill="1" applyBorder="1" applyAlignment="1">
      <alignment horizontal="center"/>
      <protection/>
    </xf>
    <xf numFmtId="166" fontId="5" fillId="34" borderId="0" xfId="63" applyNumberFormat="1" applyFont="1" applyFill="1" applyAlignment="1" applyProtection="1">
      <alignment horizontal="left"/>
      <protection/>
    </xf>
    <xf numFmtId="166" fontId="5" fillId="34" borderId="0" xfId="63" applyFont="1" applyFill="1">
      <alignment/>
      <protection/>
    </xf>
    <xf numFmtId="0" fontId="3" fillId="34" borderId="0" xfId="0" applyFont="1" applyFill="1" applyAlignment="1">
      <alignment/>
    </xf>
    <xf numFmtId="3" fontId="51" fillId="34" borderId="65" xfId="61" applyNumberFormat="1" applyFont="1" applyFill="1" applyBorder="1" applyAlignment="1">
      <alignment horizontal="right"/>
      <protection/>
    </xf>
    <xf numFmtId="3" fontId="51" fillId="34" borderId="66" xfId="61" applyNumberFormat="1" applyFont="1" applyFill="1" applyBorder="1" applyAlignment="1">
      <alignment horizontal="right"/>
      <protection/>
    </xf>
    <xf numFmtId="3" fontId="50" fillId="34" borderId="0" xfId="61" applyNumberFormat="1" applyFont="1" applyFill="1" applyAlignment="1">
      <alignment horizontal="right"/>
      <protection/>
    </xf>
    <xf numFmtId="3" fontId="50" fillId="34" borderId="67" xfId="61" applyNumberFormat="1" applyFont="1" applyFill="1" applyBorder="1" applyAlignment="1">
      <alignment horizontal="right"/>
      <protection/>
    </xf>
    <xf numFmtId="3" fontId="51" fillId="34" borderId="0" xfId="61" applyNumberFormat="1" applyFont="1" applyFill="1" applyAlignment="1">
      <alignment horizontal="right"/>
      <protection/>
    </xf>
    <xf numFmtId="169" fontId="51" fillId="34" borderId="43" xfId="61" applyNumberFormat="1" applyFont="1" applyFill="1" applyBorder="1" applyAlignment="1">
      <alignment horizontal="right"/>
      <protection/>
    </xf>
    <xf numFmtId="0" fontId="51" fillId="35" borderId="68" xfId="61" applyFont="1" applyFill="1" applyBorder="1" applyAlignment="1">
      <alignment horizontal="center" vertical="center"/>
      <protection/>
    </xf>
    <xf numFmtId="0" fontId="51" fillId="35" borderId="58" xfId="61" applyFont="1" applyFill="1" applyBorder="1" applyAlignment="1">
      <alignment horizontal="center" vertical="center"/>
      <protection/>
    </xf>
    <xf numFmtId="0" fontId="51" fillId="35" borderId="69" xfId="61" applyFont="1" applyFill="1" applyBorder="1" applyAlignment="1">
      <alignment horizontal="center" vertical="center"/>
      <protection/>
    </xf>
    <xf numFmtId="0" fontId="51" fillId="35" borderId="70" xfId="61" applyFont="1" applyFill="1" applyBorder="1" applyAlignment="1">
      <alignment horizontal="center" vertical="center"/>
      <protection/>
    </xf>
    <xf numFmtId="0" fontId="51" fillId="35" borderId="28" xfId="61" applyFont="1" applyFill="1" applyBorder="1" applyAlignment="1">
      <alignment horizontal="center" vertical="center"/>
      <protection/>
    </xf>
    <xf numFmtId="0" fontId="51" fillId="35" borderId="17" xfId="61" applyFont="1" applyFill="1" applyBorder="1" applyAlignment="1">
      <alignment horizontal="center" vertical="center"/>
      <protection/>
    </xf>
    <xf numFmtId="0" fontId="4" fillId="34" borderId="70" xfId="61" applyFont="1" applyFill="1" applyBorder="1" applyAlignment="1">
      <alignment horizontal="center"/>
      <protection/>
    </xf>
    <xf numFmtId="0" fontId="4" fillId="34" borderId="17" xfId="61" applyFont="1" applyFill="1" applyBorder="1" applyAlignment="1">
      <alignment horizontal="center"/>
      <protection/>
    </xf>
    <xf numFmtId="0" fontId="4" fillId="34" borderId="61" xfId="61" applyFont="1" applyFill="1" applyBorder="1" applyAlignment="1">
      <alignment horizontal="center"/>
      <protection/>
    </xf>
    <xf numFmtId="0" fontId="4" fillId="34" borderId="0" xfId="61" applyFont="1" applyFill="1" applyBorder="1" applyAlignment="1">
      <alignment horizontal="center"/>
      <protection/>
    </xf>
    <xf numFmtId="0" fontId="4" fillId="36" borderId="15" xfId="61" applyFont="1" applyFill="1" applyBorder="1" applyAlignment="1">
      <alignment horizontal="center" vertical="center"/>
      <protection/>
    </xf>
    <xf numFmtId="0" fontId="4" fillId="36" borderId="20" xfId="61" applyFont="1" applyFill="1" applyBorder="1" applyAlignment="1">
      <alignment horizontal="center" vertical="center"/>
      <protection/>
    </xf>
    <xf numFmtId="0" fontId="4" fillId="36" borderId="27" xfId="61" applyFont="1" applyFill="1" applyBorder="1" applyAlignment="1">
      <alignment horizontal="center" vertical="center"/>
      <protection/>
    </xf>
    <xf numFmtId="0" fontId="4" fillId="36" borderId="71" xfId="61" applyFont="1" applyFill="1" applyBorder="1" applyAlignment="1">
      <alignment horizontal="center" vertical="center"/>
      <protection/>
    </xf>
    <xf numFmtId="0" fontId="4" fillId="36" borderId="28" xfId="61" applyFont="1" applyFill="1" applyBorder="1" applyAlignment="1">
      <alignment horizontal="center" vertical="center"/>
      <protection/>
    </xf>
    <xf numFmtId="0" fontId="4" fillId="36" borderId="22" xfId="61" applyFont="1" applyFill="1" applyBorder="1" applyAlignment="1">
      <alignment horizontal="center" vertical="center"/>
      <protection/>
    </xf>
    <xf numFmtId="0" fontId="4" fillId="36" borderId="11" xfId="61" applyFont="1" applyFill="1" applyBorder="1" applyAlignment="1">
      <alignment horizontal="center" vertical="center"/>
      <protection/>
    </xf>
    <xf numFmtId="0" fontId="4" fillId="36" borderId="23" xfId="61" applyFont="1" applyFill="1" applyBorder="1" applyAlignment="1">
      <alignment horizontal="center" vertical="center"/>
      <protection/>
    </xf>
    <xf numFmtId="166" fontId="4" fillId="34" borderId="0" xfId="63" applyNumberFormat="1" applyFont="1" applyFill="1" applyBorder="1" applyAlignment="1" applyProtection="1">
      <alignment horizontal="center"/>
      <protection/>
    </xf>
    <xf numFmtId="166" fontId="4" fillId="33" borderId="68" xfId="64" applyNumberFormat="1" applyFont="1" applyFill="1" applyBorder="1" applyAlignment="1" applyProtection="1">
      <alignment horizontal="center" vertical="center"/>
      <protection/>
    </xf>
    <xf numFmtId="166" fontId="4" fillId="33" borderId="58" xfId="64" applyNumberFormat="1" applyFont="1" applyFill="1" applyBorder="1" applyAlignment="1" applyProtection="1">
      <alignment horizontal="center" vertical="center"/>
      <protection/>
    </xf>
    <xf numFmtId="166" fontId="4" fillId="33" borderId="72" xfId="64" applyNumberFormat="1" applyFont="1" applyFill="1" applyBorder="1" applyAlignment="1" applyProtection="1">
      <alignment horizontal="center" vertical="center"/>
      <protection/>
    </xf>
    <xf numFmtId="166" fontId="4" fillId="33" borderId="73" xfId="64" applyNumberFormat="1" applyFont="1" applyFill="1" applyBorder="1" applyAlignment="1" applyProtection="1">
      <alignment horizontal="center"/>
      <protection/>
    </xf>
    <xf numFmtId="166" fontId="4" fillId="33" borderId="74" xfId="64" applyNumberFormat="1" applyFont="1" applyFill="1" applyBorder="1" applyAlignment="1" applyProtection="1">
      <alignment horizontal="center"/>
      <protection/>
    </xf>
    <xf numFmtId="166" fontId="4" fillId="33" borderId="75" xfId="64" applyNumberFormat="1" applyFont="1" applyFill="1" applyBorder="1" applyAlignment="1" applyProtection="1">
      <alignment horizontal="center"/>
      <protection/>
    </xf>
    <xf numFmtId="166" fontId="4" fillId="33" borderId="73" xfId="64" applyNumberFormat="1" applyFont="1" applyFill="1" applyBorder="1" applyAlignment="1" applyProtection="1">
      <alignment horizontal="center" vertical="center"/>
      <protection/>
    </xf>
    <xf numFmtId="166" fontId="4" fillId="33" borderId="74" xfId="64" applyNumberFormat="1" applyFont="1" applyFill="1" applyBorder="1" applyAlignment="1" applyProtection="1">
      <alignment horizontal="center" vertical="center"/>
      <protection/>
    </xf>
    <xf numFmtId="166" fontId="4" fillId="33" borderId="75" xfId="64" applyNumberFormat="1" applyFont="1" applyFill="1" applyBorder="1" applyAlignment="1" applyProtection="1">
      <alignment horizontal="center" vertical="center"/>
      <protection/>
    </xf>
    <xf numFmtId="166" fontId="4" fillId="33" borderId="76" xfId="64" applyNumberFormat="1" applyFont="1" applyFill="1" applyBorder="1" applyAlignment="1" applyProtection="1">
      <alignment horizontal="center" vertical="center"/>
      <protection/>
    </xf>
    <xf numFmtId="166" fontId="3" fillId="33" borderId="21" xfId="64" applyFont="1" applyFill="1" applyBorder="1" applyAlignment="1">
      <alignment vertical="center"/>
      <protection/>
    </xf>
    <xf numFmtId="166" fontId="4" fillId="33" borderId="77" xfId="64" applyNumberFormat="1" applyFont="1" applyFill="1" applyBorder="1" applyAlignment="1" applyProtection="1">
      <alignment horizontal="center" vertical="center"/>
      <protection/>
    </xf>
    <xf numFmtId="166" fontId="3" fillId="33" borderId="22" xfId="64" applyFont="1" applyFill="1" applyBorder="1" applyAlignment="1">
      <alignment vertical="center"/>
      <protection/>
    </xf>
    <xf numFmtId="3" fontId="51" fillId="34" borderId="78" xfId="61" applyNumberFormat="1" applyFont="1" applyFill="1" applyBorder="1" applyAlignment="1">
      <alignment horizontal="right"/>
      <protection/>
    </xf>
    <xf numFmtId="169" fontId="51" fillId="34" borderId="79" xfId="61" applyNumberFormat="1" applyFont="1" applyFill="1" applyBorder="1" applyAlignment="1">
      <alignment horizontal="right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_CUAD6_4_2015" xfId="61"/>
    <cellStyle name="Normal_ISAV_Preus_Terra01" xfId="62"/>
    <cellStyle name="Normal_ISAV_Preus_Terra04" xfId="63"/>
    <cellStyle name="Normal_ISAV_Preus_Terra04 2" xfId="64"/>
    <cellStyle name="Notas" xfId="65"/>
    <cellStyle name="pepe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SDPED-Publicaciones\ISAV2016\Cap&#237;tulos\Cap6-Precios%20Agrarios\Cap06_04\CAP6_4_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se_bordils\Downloads\tablas%20de%20precios%20de%20la%20tierra%20(auxiliares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-SDPED-Publicaciones\ISAV2016\Cap&#237;tulos\Cap6-Precios%20Agrarios\Cap06_04\CAP6_4_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-SDPED-Publicaciones\ISAV2016\Cap&#237;tulos\Cap6-Precios%20Agrarios\Cap06_04\CAP6_4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SE_B~1\AppData\Local\Temp\Cuestionario%20-%20Precios%20de%20la%20tierra%20%202016%20(base%202011)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6-7"/>
      <sheetName val="CUAD6-8"/>
      <sheetName val="CUAD6-9"/>
      <sheetName val="CUAD6-1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6-7"/>
      <sheetName val="CUAD6-8"/>
      <sheetName val="CUAD6-9"/>
      <sheetName val="CUAD6-1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UAD6-7"/>
      <sheetName val="CUAD6-8"/>
      <sheetName val="CUAD6-9"/>
      <sheetName val="CUAD6-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Precios 2016 b2011"/>
      <sheetName val="Explicaciones"/>
      <sheetName val="Compara 2016-2015"/>
      <sheetName val="Precios 2015 b2011"/>
      <sheetName val="Precios 2014 b2011"/>
      <sheetName val="Precios 2013 b2011"/>
      <sheetName val="Precios 2012 b2011"/>
      <sheetName val="Precios 2011 b2011"/>
      <sheetName val="Superficies 2010-1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1">
      <selection activeCell="G35" sqref="G35"/>
    </sheetView>
  </sheetViews>
  <sheetFormatPr defaultColWidth="12" defaultRowHeight="12.75"/>
  <cols>
    <col min="1" max="1" width="51.16015625" style="5" customWidth="1"/>
    <col min="2" max="4" width="13.66015625" style="5" bestFit="1" customWidth="1"/>
    <col min="5" max="5" width="16" style="5" bestFit="1" customWidth="1"/>
    <col min="6" max="16384" width="12" style="5" customWidth="1"/>
  </cols>
  <sheetData>
    <row r="1" spans="1:4" s="114" customFormat="1" ht="15">
      <c r="A1" s="112" t="s">
        <v>4</v>
      </c>
      <c r="B1" s="113"/>
      <c r="C1" s="113"/>
      <c r="D1" s="113"/>
    </row>
    <row r="2" spans="1:4" s="114" customFormat="1" ht="13.5">
      <c r="A2" s="113"/>
      <c r="B2" s="113"/>
      <c r="C2" s="113"/>
      <c r="D2" s="113"/>
    </row>
    <row r="3" spans="1:4" s="114" customFormat="1" ht="15">
      <c r="A3" s="132" t="s">
        <v>30</v>
      </c>
      <c r="B3" s="132"/>
      <c r="C3" s="133"/>
      <c r="D3" s="134"/>
    </row>
    <row r="4" spans="1:5" s="114" customFormat="1" ht="15">
      <c r="A4" s="132" t="s">
        <v>59</v>
      </c>
      <c r="B4" s="132"/>
      <c r="C4" s="132"/>
      <c r="D4" s="135"/>
      <c r="E4" s="115"/>
    </row>
    <row r="5" spans="1:4" s="114" customFormat="1" ht="18" thickBot="1">
      <c r="A5" s="116"/>
      <c r="B5" s="116"/>
      <c r="C5" s="116"/>
      <c r="D5" s="116"/>
    </row>
    <row r="6" spans="1:4" s="4" customFormat="1" ht="18.75" customHeight="1">
      <c r="A6" s="126" t="s">
        <v>5</v>
      </c>
      <c r="B6" s="128">
        <v>2021</v>
      </c>
      <c r="C6" s="130">
        <v>2022</v>
      </c>
      <c r="D6" s="3">
        <v>2022</v>
      </c>
    </row>
    <row r="7" spans="1:4" s="4" customFormat="1" ht="22.5" customHeight="1" thickBot="1">
      <c r="A7" s="127"/>
      <c r="B7" s="129"/>
      <c r="C7" s="131"/>
      <c r="D7" s="6" t="s">
        <v>58</v>
      </c>
    </row>
    <row r="8" spans="1:6" ht="15">
      <c r="A8" s="96" t="s">
        <v>35</v>
      </c>
      <c r="B8" s="58">
        <v>22140</v>
      </c>
      <c r="C8" s="56">
        <v>21650</v>
      </c>
      <c r="D8" s="57">
        <v>97.78681120144535</v>
      </c>
      <c r="E8" s="106"/>
      <c r="F8" s="106"/>
    </row>
    <row r="9" spans="1:6" ht="15">
      <c r="A9" s="97" t="s">
        <v>6</v>
      </c>
      <c r="B9" s="67">
        <v>9760</v>
      </c>
      <c r="C9" s="65">
        <v>10010</v>
      </c>
      <c r="D9" s="66">
        <v>102.56147540983606</v>
      </c>
      <c r="E9" s="106"/>
      <c r="F9" s="106"/>
    </row>
    <row r="10" spans="1:6" ht="15.75" thickBot="1">
      <c r="A10" s="98" t="s">
        <v>7</v>
      </c>
      <c r="B10" s="75">
        <v>34850</v>
      </c>
      <c r="C10" s="73">
        <v>33610</v>
      </c>
      <c r="D10" s="74">
        <v>96.44189383070301</v>
      </c>
      <c r="E10" s="106"/>
      <c r="F10" s="106"/>
    </row>
    <row r="11" spans="1:6" ht="15">
      <c r="A11" s="99" t="s">
        <v>8</v>
      </c>
      <c r="B11" s="83">
        <v>7670</v>
      </c>
      <c r="C11" s="81">
        <v>7900</v>
      </c>
      <c r="D11" s="82">
        <v>102.9986962190352</v>
      </c>
      <c r="E11" s="106"/>
      <c r="F11" s="106"/>
    </row>
    <row r="12" spans="1:6" ht="15">
      <c r="A12" s="99" t="s">
        <v>9</v>
      </c>
      <c r="B12" s="83">
        <v>31270</v>
      </c>
      <c r="C12" s="81">
        <v>31700</v>
      </c>
      <c r="D12" s="82">
        <v>101.37511992324912</v>
      </c>
      <c r="E12" s="106"/>
      <c r="F12" s="106"/>
    </row>
    <row r="13" spans="1:6" ht="15">
      <c r="A13" s="99" t="s">
        <v>10</v>
      </c>
      <c r="B13" s="83">
        <v>35680</v>
      </c>
      <c r="C13" s="81">
        <v>35010</v>
      </c>
      <c r="D13" s="82">
        <v>98.12219730941705</v>
      </c>
      <c r="E13" s="106"/>
      <c r="F13" s="106"/>
    </row>
    <row r="14" spans="1:6" ht="15">
      <c r="A14" s="99" t="s">
        <v>11</v>
      </c>
      <c r="B14" s="83">
        <v>34320</v>
      </c>
      <c r="C14" s="81">
        <v>32400</v>
      </c>
      <c r="D14" s="82">
        <v>94.4055944055944</v>
      </c>
      <c r="E14" s="106"/>
      <c r="F14" s="106"/>
    </row>
    <row r="15" spans="1:6" ht="15">
      <c r="A15" s="99" t="s">
        <v>12</v>
      </c>
      <c r="B15" s="83">
        <v>36170</v>
      </c>
      <c r="C15" s="81">
        <v>34670</v>
      </c>
      <c r="D15" s="82">
        <v>95.85291678186343</v>
      </c>
      <c r="E15" s="106"/>
      <c r="F15" s="106"/>
    </row>
    <row r="16" spans="1:6" ht="15">
      <c r="A16" s="97" t="s">
        <v>13</v>
      </c>
      <c r="B16" s="67">
        <v>36020</v>
      </c>
      <c r="C16" s="65">
        <v>34370</v>
      </c>
      <c r="D16" s="66">
        <v>95.41921154913936</v>
      </c>
      <c r="E16" s="106"/>
      <c r="F16" s="106"/>
    </row>
    <row r="17" spans="1:6" ht="15">
      <c r="A17" s="97" t="s">
        <v>14</v>
      </c>
      <c r="B17" s="67">
        <v>34790</v>
      </c>
      <c r="C17" s="65">
        <v>33160</v>
      </c>
      <c r="D17" s="66">
        <v>95.31474561655648</v>
      </c>
      <c r="E17" s="106"/>
      <c r="F17" s="106"/>
    </row>
    <row r="18" spans="1:6" ht="15">
      <c r="A18" s="97" t="s">
        <v>15</v>
      </c>
      <c r="B18" s="67">
        <v>48100</v>
      </c>
      <c r="C18" s="65">
        <v>48800</v>
      </c>
      <c r="D18" s="66">
        <v>101.45530145530145</v>
      </c>
      <c r="E18" s="106"/>
      <c r="F18" s="106"/>
    </row>
    <row r="19" spans="1:6" ht="18">
      <c r="A19" s="99" t="s">
        <v>25</v>
      </c>
      <c r="B19" s="83">
        <v>27790</v>
      </c>
      <c r="C19" s="81">
        <v>26360</v>
      </c>
      <c r="D19" s="82">
        <v>94.85426412378554</v>
      </c>
      <c r="E19" s="106"/>
      <c r="F19" s="106"/>
    </row>
    <row r="20" spans="1:6" ht="15">
      <c r="A20" s="97" t="s">
        <v>16</v>
      </c>
      <c r="B20" s="67">
        <v>13940</v>
      </c>
      <c r="C20" s="65">
        <v>14260</v>
      </c>
      <c r="D20" s="66">
        <v>102.29555236728838</v>
      </c>
      <c r="E20" s="106"/>
      <c r="F20" s="106"/>
    </row>
    <row r="21" spans="1:6" ht="15">
      <c r="A21" s="97" t="s">
        <v>7</v>
      </c>
      <c r="B21" s="67">
        <v>32500</v>
      </c>
      <c r="C21" s="65">
        <v>30470</v>
      </c>
      <c r="D21" s="66">
        <v>93.75384615384615</v>
      </c>
      <c r="E21" s="106"/>
      <c r="F21" s="106"/>
    </row>
    <row r="22" spans="1:6" ht="15">
      <c r="A22" s="97" t="s">
        <v>17</v>
      </c>
      <c r="B22" s="67">
        <v>29290</v>
      </c>
      <c r="C22" s="65">
        <v>26980</v>
      </c>
      <c r="D22" s="66">
        <v>92.11334926596108</v>
      </c>
      <c r="E22" s="106"/>
      <c r="F22" s="106"/>
    </row>
    <row r="23" spans="1:6" ht="15">
      <c r="A23" s="97" t="s">
        <v>18</v>
      </c>
      <c r="B23" s="67">
        <v>45500</v>
      </c>
      <c r="C23" s="65">
        <v>44620</v>
      </c>
      <c r="D23" s="66">
        <v>98.06593406593407</v>
      </c>
      <c r="E23" s="106"/>
      <c r="F23" s="106"/>
    </row>
    <row r="24" spans="1:6" ht="15">
      <c r="A24" s="99" t="s">
        <v>19</v>
      </c>
      <c r="B24" s="83">
        <v>11530</v>
      </c>
      <c r="C24" s="81">
        <v>11900</v>
      </c>
      <c r="D24" s="82">
        <v>103.20901994796183</v>
      </c>
      <c r="E24" s="106"/>
      <c r="F24" s="106"/>
    </row>
    <row r="25" spans="1:6" ht="15">
      <c r="A25" s="97" t="s">
        <v>6</v>
      </c>
      <c r="B25" s="67">
        <v>10710</v>
      </c>
      <c r="C25" s="65">
        <v>10970</v>
      </c>
      <c r="D25" s="66">
        <v>102.42763772175537</v>
      </c>
      <c r="E25" s="106"/>
      <c r="F25" s="106"/>
    </row>
    <row r="26" spans="1:6" ht="15">
      <c r="A26" s="97" t="s">
        <v>7</v>
      </c>
      <c r="B26" s="67">
        <v>29500</v>
      </c>
      <c r="C26" s="65">
        <v>32200</v>
      </c>
      <c r="D26" s="66">
        <v>109.15254237288136</v>
      </c>
      <c r="E26" s="106"/>
      <c r="F26" s="106"/>
    </row>
    <row r="27" spans="1:6" ht="18">
      <c r="A27" s="99" t="s">
        <v>26</v>
      </c>
      <c r="B27" s="83">
        <v>45760</v>
      </c>
      <c r="C27" s="81">
        <v>44410</v>
      </c>
      <c r="D27" s="82">
        <v>97.04982517482517</v>
      </c>
      <c r="E27" s="106"/>
      <c r="F27" s="106"/>
    </row>
    <row r="28" spans="1:6" ht="15">
      <c r="A28" s="99" t="s">
        <v>20</v>
      </c>
      <c r="B28" s="83">
        <v>31580</v>
      </c>
      <c r="C28" s="81">
        <v>31600</v>
      </c>
      <c r="D28" s="82">
        <v>100.06333122229259</v>
      </c>
      <c r="E28" s="106"/>
      <c r="F28" s="106"/>
    </row>
    <row r="29" spans="1:6" ht="15">
      <c r="A29" s="97" t="s">
        <v>6</v>
      </c>
      <c r="B29" s="67">
        <v>12250</v>
      </c>
      <c r="C29" s="65">
        <v>13170</v>
      </c>
      <c r="D29" s="66">
        <v>107.51020408163265</v>
      </c>
      <c r="E29" s="106"/>
      <c r="F29" s="106"/>
    </row>
    <row r="30" spans="1:6" ht="15">
      <c r="A30" s="97" t="s">
        <v>7</v>
      </c>
      <c r="B30" s="67">
        <v>34100</v>
      </c>
      <c r="C30" s="65">
        <v>34000</v>
      </c>
      <c r="D30" s="66">
        <v>99.70674486803519</v>
      </c>
      <c r="E30" s="106"/>
      <c r="F30" s="106"/>
    </row>
    <row r="31" spans="1:6" ht="15">
      <c r="A31" s="99" t="s">
        <v>21</v>
      </c>
      <c r="B31" s="83">
        <v>11690</v>
      </c>
      <c r="C31" s="81">
        <v>11590</v>
      </c>
      <c r="D31" s="82">
        <v>99.14456800684346</v>
      </c>
      <c r="E31" s="106"/>
      <c r="F31" s="106"/>
    </row>
    <row r="32" spans="1:6" ht="15">
      <c r="A32" s="97" t="s">
        <v>6</v>
      </c>
      <c r="B32" s="67">
        <v>8450</v>
      </c>
      <c r="C32" s="65">
        <v>8620</v>
      </c>
      <c r="D32" s="66">
        <v>102.01183431952663</v>
      </c>
      <c r="E32" s="106"/>
      <c r="F32" s="106"/>
    </row>
    <row r="33" spans="1:6" ht="15">
      <c r="A33" s="97" t="s">
        <v>7</v>
      </c>
      <c r="B33" s="67">
        <v>19510</v>
      </c>
      <c r="C33" s="65">
        <v>18770</v>
      </c>
      <c r="D33" s="66">
        <v>96.20707329574577</v>
      </c>
      <c r="E33" s="106"/>
      <c r="F33" s="106"/>
    </row>
    <row r="34" spans="1:6" ht="15">
      <c r="A34" s="99" t="s">
        <v>22</v>
      </c>
      <c r="B34" s="83">
        <v>11410</v>
      </c>
      <c r="C34" s="81">
        <v>11650</v>
      </c>
      <c r="D34" s="82">
        <v>102.1034180543383</v>
      </c>
      <c r="E34" s="106"/>
      <c r="F34" s="106"/>
    </row>
    <row r="35" spans="1:6" ht="15.75" thickBot="1">
      <c r="A35" s="97"/>
      <c r="B35" s="67"/>
      <c r="C35" s="65"/>
      <c r="D35" s="66"/>
      <c r="E35" s="106"/>
      <c r="F35" s="106"/>
    </row>
    <row r="36" spans="1:6" ht="18">
      <c r="A36" s="96" t="s">
        <v>27</v>
      </c>
      <c r="B36" s="58">
        <v>1890</v>
      </c>
      <c r="C36" s="56">
        <v>1870</v>
      </c>
      <c r="D36" s="57">
        <v>98.94179894179894</v>
      </c>
      <c r="E36" s="106"/>
      <c r="F36" s="106"/>
    </row>
    <row r="37" spans="1:6" ht="15.75" thickBot="1">
      <c r="A37" s="98" t="s">
        <v>23</v>
      </c>
      <c r="B37" s="75">
        <v>1890</v>
      </c>
      <c r="C37" s="73">
        <v>1870</v>
      </c>
      <c r="D37" s="74">
        <v>98.94179894179894</v>
      </c>
      <c r="E37" s="106"/>
      <c r="F37" s="106"/>
    </row>
    <row r="38" spans="1:6" ht="15.75" thickBot="1">
      <c r="A38" s="97"/>
      <c r="B38" s="67"/>
      <c r="C38" s="65"/>
      <c r="D38" s="66"/>
      <c r="E38" s="106"/>
      <c r="F38" s="106"/>
    </row>
    <row r="39" spans="1:6" ht="15">
      <c r="A39" s="96" t="s">
        <v>24</v>
      </c>
      <c r="B39" s="58">
        <v>19150</v>
      </c>
      <c r="C39" s="56">
        <v>18730</v>
      </c>
      <c r="D39" s="57">
        <v>97.80678851174935</v>
      </c>
      <c r="E39" s="106"/>
      <c r="F39" s="106"/>
    </row>
    <row r="40" spans="1:6" ht="15">
      <c r="A40" s="97" t="s">
        <v>6</v>
      </c>
      <c r="B40" s="67">
        <v>7760</v>
      </c>
      <c r="C40" s="65">
        <v>7930</v>
      </c>
      <c r="D40" s="66">
        <v>102.19072164948453</v>
      </c>
      <c r="E40" s="106"/>
      <c r="F40" s="106"/>
    </row>
    <row r="41" spans="1:6" ht="15.75" thickBot="1">
      <c r="A41" s="98" t="s">
        <v>7</v>
      </c>
      <c r="B41" s="75">
        <v>34850</v>
      </c>
      <c r="C41" s="73">
        <v>33610</v>
      </c>
      <c r="D41" s="74">
        <v>96.44189383070301</v>
      </c>
      <c r="E41" s="106"/>
      <c r="F41" s="106"/>
    </row>
    <row r="42" ht="15">
      <c r="A42" s="7" t="s">
        <v>48</v>
      </c>
    </row>
    <row r="43" ht="15">
      <c r="A43" s="7" t="s">
        <v>28</v>
      </c>
    </row>
    <row r="44" ht="15">
      <c r="A44" s="7" t="s">
        <v>29</v>
      </c>
    </row>
  </sheetData>
  <sheetProtection/>
  <mergeCells count="5">
    <mergeCell ref="A6:A7"/>
    <mergeCell ref="B6:B7"/>
    <mergeCell ref="C6:C7"/>
    <mergeCell ref="A3:D3"/>
    <mergeCell ref="A4:D4"/>
  </mergeCells>
  <printOptions horizontalCentered="1"/>
  <pageMargins left="0.5905511811023623" right="0.5905511811023623" top="0.3937007874015748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SheetLayoutView="100" zoomScalePageLayoutView="0" workbookViewId="0" topLeftCell="A1">
      <selection activeCell="B8" sqref="B8:E41"/>
    </sheetView>
  </sheetViews>
  <sheetFormatPr defaultColWidth="12" defaultRowHeight="12.75"/>
  <cols>
    <col min="1" max="1" width="51.16015625" style="5" customWidth="1"/>
    <col min="2" max="2" width="22.66015625" style="5" customWidth="1"/>
    <col min="3" max="5" width="16.83203125" style="5" customWidth="1"/>
    <col min="6" max="16384" width="12" style="5" customWidth="1"/>
  </cols>
  <sheetData>
    <row r="1" spans="1:5" s="114" customFormat="1" ht="15">
      <c r="A1" s="112" t="s">
        <v>34</v>
      </c>
      <c r="B1" s="113"/>
      <c r="C1" s="113"/>
      <c r="D1" s="113"/>
      <c r="E1" s="113"/>
    </row>
    <row r="2" spans="1:5" s="114" customFormat="1" ht="13.5">
      <c r="A2" s="113"/>
      <c r="B2" s="113"/>
      <c r="C2" s="113"/>
      <c r="D2" s="113"/>
      <c r="E2" s="113"/>
    </row>
    <row r="3" spans="1:5" s="114" customFormat="1" ht="15">
      <c r="A3" s="132" t="s">
        <v>30</v>
      </c>
      <c r="B3" s="132"/>
      <c r="C3" s="133"/>
      <c r="D3" s="133"/>
      <c r="E3" s="134"/>
    </row>
    <row r="4" spans="1:6" s="114" customFormat="1" ht="15">
      <c r="A4" s="132" t="s">
        <v>60</v>
      </c>
      <c r="B4" s="132"/>
      <c r="C4" s="132"/>
      <c r="D4" s="132"/>
      <c r="E4" s="135"/>
      <c r="F4" s="115"/>
    </row>
    <row r="5" spans="1:5" s="114" customFormat="1" ht="18" thickBot="1">
      <c r="A5" s="116"/>
      <c r="B5" s="116"/>
      <c r="C5" s="116"/>
      <c r="D5" s="116"/>
      <c r="E5" s="116"/>
    </row>
    <row r="6" spans="1:5" s="2" customFormat="1" ht="15.75" customHeight="1">
      <c r="A6" s="136" t="s">
        <v>5</v>
      </c>
      <c r="B6" s="138" t="s">
        <v>0</v>
      </c>
      <c r="C6" s="140" t="s">
        <v>31</v>
      </c>
      <c r="D6" s="140" t="s">
        <v>32</v>
      </c>
      <c r="E6" s="142" t="s">
        <v>33</v>
      </c>
    </row>
    <row r="7" spans="1:5" s="2" customFormat="1" ht="22.5" customHeight="1" thickBot="1">
      <c r="A7" s="137"/>
      <c r="B7" s="139"/>
      <c r="C7" s="141"/>
      <c r="D7" s="141"/>
      <c r="E7" s="143"/>
    </row>
    <row r="8" spans="1:9" ht="15">
      <c r="A8" s="96" t="s">
        <v>35</v>
      </c>
      <c r="B8" s="120">
        <v>21650</v>
      </c>
      <c r="C8" s="58">
        <v>30470</v>
      </c>
      <c r="D8" s="100">
        <v>16090</v>
      </c>
      <c r="E8" s="121">
        <v>19340</v>
      </c>
      <c r="F8" s="106"/>
      <c r="G8" s="106"/>
      <c r="H8" s="106"/>
      <c r="I8" s="106"/>
    </row>
    <row r="9" spans="1:9" ht="15">
      <c r="A9" s="97" t="s">
        <v>6</v>
      </c>
      <c r="B9" s="9">
        <v>10010</v>
      </c>
      <c r="C9" s="122">
        <v>16350</v>
      </c>
      <c r="D9" s="65">
        <v>8330</v>
      </c>
      <c r="E9" s="88">
        <v>7670</v>
      </c>
      <c r="F9" s="106"/>
      <c r="G9" s="106"/>
      <c r="H9" s="106"/>
      <c r="I9" s="106"/>
    </row>
    <row r="10" spans="1:9" ht="15.75" thickBot="1">
      <c r="A10" s="98" t="s">
        <v>7</v>
      </c>
      <c r="B10" s="123">
        <v>33610</v>
      </c>
      <c r="C10" s="75">
        <v>43210</v>
      </c>
      <c r="D10" s="73">
        <v>30090</v>
      </c>
      <c r="E10" s="102">
        <v>29790</v>
      </c>
      <c r="F10" s="106"/>
      <c r="G10" s="106"/>
      <c r="H10" s="106"/>
      <c r="I10" s="106"/>
    </row>
    <row r="11" spans="1:9" ht="15">
      <c r="A11" s="99" t="s">
        <v>8</v>
      </c>
      <c r="B11" s="12">
        <v>7900</v>
      </c>
      <c r="C11" s="124">
        <v>11700</v>
      </c>
      <c r="D11" s="81">
        <v>5300</v>
      </c>
      <c r="E11" s="103">
        <v>6410</v>
      </c>
      <c r="F11" s="106"/>
      <c r="G11" s="106"/>
      <c r="H11" s="106"/>
      <c r="I11" s="106"/>
    </row>
    <row r="12" spans="1:9" ht="15">
      <c r="A12" s="99" t="s">
        <v>9</v>
      </c>
      <c r="B12" s="12">
        <v>31700</v>
      </c>
      <c r="C12" s="124">
        <v>39000</v>
      </c>
      <c r="D12" s="81"/>
      <c r="E12" s="103">
        <v>20990</v>
      </c>
      <c r="F12" s="106"/>
      <c r="G12" s="106"/>
      <c r="H12" s="106"/>
      <c r="I12" s="106"/>
    </row>
    <row r="13" spans="1:9" ht="15">
      <c r="A13" s="99" t="s">
        <v>10</v>
      </c>
      <c r="B13" s="12">
        <v>35010</v>
      </c>
      <c r="C13" s="124">
        <v>41500</v>
      </c>
      <c r="D13" s="81">
        <v>29800</v>
      </c>
      <c r="E13" s="103">
        <v>28610</v>
      </c>
      <c r="F13" s="106"/>
      <c r="G13" s="106"/>
      <c r="H13" s="106"/>
      <c r="I13" s="106"/>
    </row>
    <row r="14" spans="1:9" ht="15">
      <c r="A14" s="99" t="s">
        <v>11</v>
      </c>
      <c r="B14" s="12">
        <v>32400</v>
      </c>
      <c r="C14" s="124"/>
      <c r="D14" s="81"/>
      <c r="E14" s="103">
        <v>32400</v>
      </c>
      <c r="F14" s="106"/>
      <c r="G14" s="106"/>
      <c r="H14" s="106"/>
      <c r="I14" s="106"/>
    </row>
    <row r="15" spans="1:9" ht="15">
      <c r="A15" s="99" t="s">
        <v>12</v>
      </c>
      <c r="B15" s="12">
        <v>34670</v>
      </c>
      <c r="C15" s="124">
        <v>50000</v>
      </c>
      <c r="D15" s="81">
        <v>30110</v>
      </c>
      <c r="E15" s="103">
        <v>31730</v>
      </c>
      <c r="F15" s="106"/>
      <c r="G15" s="106"/>
      <c r="H15" s="106"/>
      <c r="I15" s="106"/>
    </row>
    <row r="16" spans="1:9" ht="15">
      <c r="A16" s="97" t="s">
        <v>13</v>
      </c>
      <c r="B16" s="9">
        <v>34370</v>
      </c>
      <c r="C16" s="122">
        <v>49500</v>
      </c>
      <c r="D16" s="65">
        <v>32980</v>
      </c>
      <c r="E16" s="88">
        <v>30870</v>
      </c>
      <c r="F16" s="106"/>
      <c r="G16" s="106"/>
      <c r="H16" s="106"/>
      <c r="I16" s="106"/>
    </row>
    <row r="17" spans="1:9" ht="15">
      <c r="A17" s="97" t="s">
        <v>14</v>
      </c>
      <c r="B17" s="9">
        <v>33160</v>
      </c>
      <c r="C17" s="122">
        <v>52900</v>
      </c>
      <c r="D17" s="65">
        <v>29560</v>
      </c>
      <c r="E17" s="88">
        <v>32850</v>
      </c>
      <c r="F17" s="106"/>
      <c r="G17" s="106"/>
      <c r="H17" s="106"/>
      <c r="I17" s="106"/>
    </row>
    <row r="18" spans="1:9" ht="15">
      <c r="A18" s="97" t="s">
        <v>15</v>
      </c>
      <c r="B18" s="9">
        <v>48800</v>
      </c>
      <c r="C18" s="122">
        <v>48800</v>
      </c>
      <c r="D18" s="65"/>
      <c r="E18" s="88"/>
      <c r="F18" s="106"/>
      <c r="G18" s="106"/>
      <c r="H18" s="106"/>
      <c r="I18" s="106"/>
    </row>
    <row r="19" spans="1:9" ht="18">
      <c r="A19" s="99" t="s">
        <v>53</v>
      </c>
      <c r="B19" s="12">
        <v>26360</v>
      </c>
      <c r="C19" s="124">
        <v>36450</v>
      </c>
      <c r="D19" s="81">
        <v>8000</v>
      </c>
      <c r="E19" s="103">
        <v>21040</v>
      </c>
      <c r="F19" s="106"/>
      <c r="G19" s="106"/>
      <c r="H19" s="106"/>
      <c r="I19" s="106"/>
    </row>
    <row r="20" spans="1:9" ht="15">
      <c r="A20" s="97" t="s">
        <v>16</v>
      </c>
      <c r="B20" s="9">
        <v>14260</v>
      </c>
      <c r="C20" s="122">
        <v>20100</v>
      </c>
      <c r="D20" s="65">
        <v>8000</v>
      </c>
      <c r="E20" s="88">
        <v>11450</v>
      </c>
      <c r="F20" s="106"/>
      <c r="G20" s="106"/>
      <c r="H20" s="106"/>
      <c r="I20" s="106"/>
    </row>
    <row r="21" spans="1:9" ht="15">
      <c r="A21" s="97" t="s">
        <v>7</v>
      </c>
      <c r="B21" s="9">
        <v>30470</v>
      </c>
      <c r="C21" s="122">
        <v>42440</v>
      </c>
      <c r="D21" s="65"/>
      <c r="E21" s="88">
        <v>22870</v>
      </c>
      <c r="F21" s="106"/>
      <c r="G21" s="106"/>
      <c r="H21" s="106"/>
      <c r="I21" s="106"/>
    </row>
    <row r="22" spans="1:9" ht="15">
      <c r="A22" s="97" t="s">
        <v>17</v>
      </c>
      <c r="B22" s="9">
        <v>26980</v>
      </c>
      <c r="C22" s="122">
        <v>37500</v>
      </c>
      <c r="D22" s="65"/>
      <c r="E22" s="88">
        <v>23150</v>
      </c>
      <c r="F22" s="106"/>
      <c r="G22" s="106"/>
      <c r="H22" s="106"/>
      <c r="I22" s="106"/>
    </row>
    <row r="23" spans="1:9" ht="15">
      <c r="A23" s="97" t="s">
        <v>18</v>
      </c>
      <c r="B23" s="9">
        <v>44620</v>
      </c>
      <c r="C23" s="122">
        <v>48500</v>
      </c>
      <c r="D23" s="65"/>
      <c r="E23" s="88">
        <v>16000</v>
      </c>
      <c r="F23" s="106"/>
      <c r="G23" s="106"/>
      <c r="H23" s="106"/>
      <c r="I23" s="106"/>
    </row>
    <row r="24" spans="1:9" ht="15">
      <c r="A24" s="99" t="s">
        <v>19</v>
      </c>
      <c r="B24" s="12">
        <v>11900</v>
      </c>
      <c r="C24" s="124">
        <v>22680</v>
      </c>
      <c r="D24" s="81">
        <v>9210</v>
      </c>
      <c r="E24" s="103">
        <v>7350</v>
      </c>
      <c r="F24" s="106"/>
      <c r="G24" s="106"/>
      <c r="H24" s="106"/>
      <c r="I24" s="106"/>
    </row>
    <row r="25" spans="1:9" ht="15">
      <c r="A25" s="97" t="s">
        <v>6</v>
      </c>
      <c r="B25" s="9">
        <v>10970</v>
      </c>
      <c r="C25" s="122">
        <v>20600</v>
      </c>
      <c r="D25" s="65">
        <v>9210</v>
      </c>
      <c r="E25" s="88">
        <v>7350</v>
      </c>
      <c r="F25" s="106"/>
      <c r="G25" s="106"/>
      <c r="H25" s="106"/>
      <c r="I25" s="106"/>
    </row>
    <row r="26" spans="1:9" ht="15">
      <c r="A26" s="97" t="s">
        <v>7</v>
      </c>
      <c r="B26" s="9">
        <v>32200</v>
      </c>
      <c r="C26" s="122">
        <v>32200</v>
      </c>
      <c r="D26" s="65"/>
      <c r="E26" s="88"/>
      <c r="F26" s="106"/>
      <c r="G26" s="106"/>
      <c r="H26" s="106"/>
      <c r="I26" s="106"/>
    </row>
    <row r="27" spans="1:9" ht="18">
      <c r="A27" s="99" t="s">
        <v>54</v>
      </c>
      <c r="B27" s="12">
        <v>44410</v>
      </c>
      <c r="C27" s="124">
        <v>48200</v>
      </c>
      <c r="D27" s="81"/>
      <c r="E27" s="103">
        <v>26800</v>
      </c>
      <c r="F27" s="106"/>
      <c r="G27" s="106"/>
      <c r="H27" s="106"/>
      <c r="I27" s="106"/>
    </row>
    <row r="28" spans="1:9" ht="15">
      <c r="A28" s="99" t="s">
        <v>20</v>
      </c>
      <c r="B28" s="12">
        <v>31600</v>
      </c>
      <c r="C28" s="124">
        <v>34000</v>
      </c>
      <c r="D28" s="81"/>
      <c r="E28" s="103">
        <v>13170</v>
      </c>
      <c r="F28" s="106"/>
      <c r="G28" s="106"/>
      <c r="H28" s="106"/>
      <c r="I28" s="106"/>
    </row>
    <row r="29" spans="1:9" ht="15">
      <c r="A29" s="97" t="s">
        <v>6</v>
      </c>
      <c r="B29" s="9">
        <v>13170</v>
      </c>
      <c r="C29" s="122"/>
      <c r="D29" s="65"/>
      <c r="E29" s="88">
        <v>13170</v>
      </c>
      <c r="F29" s="106"/>
      <c r="G29" s="106"/>
      <c r="H29" s="106"/>
      <c r="I29" s="106"/>
    </row>
    <row r="30" spans="1:9" ht="15">
      <c r="A30" s="97" t="s">
        <v>7</v>
      </c>
      <c r="B30" s="9">
        <v>34000</v>
      </c>
      <c r="C30" s="122">
        <v>34000</v>
      </c>
      <c r="D30" s="65"/>
      <c r="E30" s="88"/>
      <c r="F30" s="106"/>
      <c r="G30" s="106"/>
      <c r="H30" s="106"/>
      <c r="I30" s="106"/>
    </row>
    <row r="31" spans="1:9" ht="15">
      <c r="A31" s="99" t="s">
        <v>21</v>
      </c>
      <c r="B31" s="12">
        <v>11590</v>
      </c>
      <c r="C31" s="124">
        <v>21080</v>
      </c>
      <c r="D31" s="81"/>
      <c r="E31" s="103">
        <v>9300</v>
      </c>
      <c r="F31" s="106"/>
      <c r="G31" s="106"/>
      <c r="H31" s="106"/>
      <c r="I31" s="106"/>
    </row>
    <row r="32" spans="1:9" ht="15">
      <c r="A32" s="97" t="s">
        <v>6</v>
      </c>
      <c r="B32" s="9">
        <v>8620</v>
      </c>
      <c r="C32" s="122">
        <v>18900</v>
      </c>
      <c r="D32" s="65"/>
      <c r="E32" s="88">
        <v>7200</v>
      </c>
      <c r="F32" s="106"/>
      <c r="G32" s="106"/>
      <c r="H32" s="106"/>
      <c r="I32" s="106"/>
    </row>
    <row r="33" spans="1:9" ht="15">
      <c r="A33" s="97" t="s">
        <v>7</v>
      </c>
      <c r="B33" s="9">
        <v>18770</v>
      </c>
      <c r="C33" s="122">
        <v>22800</v>
      </c>
      <c r="D33" s="65"/>
      <c r="E33" s="88">
        <v>16390</v>
      </c>
      <c r="F33" s="106"/>
      <c r="G33" s="106"/>
      <c r="H33" s="106"/>
      <c r="I33" s="106"/>
    </row>
    <row r="34" spans="1:9" ht="15">
      <c r="A34" s="99" t="s">
        <v>22</v>
      </c>
      <c r="B34" s="12">
        <v>11650</v>
      </c>
      <c r="C34" s="124">
        <v>17400</v>
      </c>
      <c r="D34" s="81">
        <v>8550</v>
      </c>
      <c r="E34" s="103">
        <v>10480</v>
      </c>
      <c r="F34" s="106"/>
      <c r="G34" s="106"/>
      <c r="H34" s="106"/>
      <c r="I34" s="106"/>
    </row>
    <row r="35" spans="1:9" ht="15.75" thickBot="1">
      <c r="A35" s="97"/>
      <c r="B35" s="9"/>
      <c r="C35" s="122"/>
      <c r="D35" s="65"/>
      <c r="E35" s="88"/>
      <c r="F35" s="106"/>
      <c r="G35" s="106"/>
      <c r="H35" s="106"/>
      <c r="I35" s="106"/>
    </row>
    <row r="36" spans="1:9" ht="18">
      <c r="A36" s="96" t="s">
        <v>55</v>
      </c>
      <c r="B36" s="120">
        <v>1870</v>
      </c>
      <c r="C36" s="58"/>
      <c r="D36" s="56">
        <v>1870</v>
      </c>
      <c r="E36" s="101"/>
      <c r="F36" s="106"/>
      <c r="G36" s="106"/>
      <c r="H36" s="106"/>
      <c r="I36" s="106"/>
    </row>
    <row r="37" spans="1:9" ht="15.75" thickBot="1">
      <c r="A37" s="98" t="s">
        <v>23</v>
      </c>
      <c r="B37" s="123">
        <v>1870</v>
      </c>
      <c r="C37" s="75"/>
      <c r="D37" s="73">
        <v>1870</v>
      </c>
      <c r="E37" s="102"/>
      <c r="F37" s="106"/>
      <c r="G37" s="106"/>
      <c r="H37" s="106"/>
      <c r="I37" s="106"/>
    </row>
    <row r="38" spans="1:9" ht="15.75" thickBot="1">
      <c r="A38" s="97"/>
      <c r="B38" s="9"/>
      <c r="C38" s="122"/>
      <c r="D38" s="65"/>
      <c r="E38" s="88"/>
      <c r="F38" s="106"/>
      <c r="G38" s="106"/>
      <c r="H38" s="106"/>
      <c r="I38" s="106"/>
    </row>
    <row r="39" spans="1:9" ht="15">
      <c r="A39" s="96" t="s">
        <v>24</v>
      </c>
      <c r="B39" s="120">
        <v>18730</v>
      </c>
      <c r="C39" s="58">
        <v>30470</v>
      </c>
      <c r="D39" s="56">
        <v>9990</v>
      </c>
      <c r="E39" s="101">
        <v>19340</v>
      </c>
      <c r="F39" s="106"/>
      <c r="G39" s="106"/>
      <c r="H39" s="106"/>
      <c r="I39" s="106"/>
    </row>
    <row r="40" spans="1:9" ht="15">
      <c r="A40" s="97" t="s">
        <v>6</v>
      </c>
      <c r="B40" s="9">
        <v>7930</v>
      </c>
      <c r="C40" s="122">
        <v>16350</v>
      </c>
      <c r="D40" s="65">
        <v>4850</v>
      </c>
      <c r="E40" s="88">
        <v>7670</v>
      </c>
      <c r="F40" s="106"/>
      <c r="G40" s="106"/>
      <c r="H40" s="106"/>
      <c r="I40" s="106"/>
    </row>
    <row r="41" spans="1:9" ht="15.75" thickBot="1">
      <c r="A41" s="98" t="s">
        <v>7</v>
      </c>
      <c r="B41" s="123">
        <v>33610</v>
      </c>
      <c r="C41" s="75">
        <v>43210</v>
      </c>
      <c r="D41" s="73">
        <v>30090</v>
      </c>
      <c r="E41" s="102">
        <v>29790</v>
      </c>
      <c r="F41" s="106"/>
      <c r="G41" s="106"/>
      <c r="H41" s="106"/>
      <c r="I41" s="106"/>
    </row>
    <row r="42" ht="15">
      <c r="A42" s="7" t="s">
        <v>48</v>
      </c>
    </row>
    <row r="43" ht="15">
      <c r="A43" s="7" t="s">
        <v>28</v>
      </c>
    </row>
    <row r="44" ht="15">
      <c r="A44" s="7" t="s">
        <v>49</v>
      </c>
    </row>
  </sheetData>
  <sheetProtection/>
  <mergeCells count="7"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5905511811023623" right="0.5905511811023623" top="0.3937007874015748" bottom="0.7874015748031497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1">
      <selection activeCell="B9" sqref="B9:J36"/>
    </sheetView>
  </sheetViews>
  <sheetFormatPr defaultColWidth="12" defaultRowHeight="12.75"/>
  <cols>
    <col min="1" max="1" width="50.33203125" style="22" customWidth="1"/>
    <col min="2" max="10" width="13.66015625" style="22" customWidth="1"/>
    <col min="11" max="11" width="12" style="53" customWidth="1"/>
    <col min="12" max="16384" width="12" style="22" customWidth="1"/>
  </cols>
  <sheetData>
    <row r="1" spans="1:10" s="119" customFormat="1" ht="15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9" customFormat="1" ht="15">
      <c r="A2" s="117"/>
      <c r="B2" s="118"/>
      <c r="C2" s="118"/>
      <c r="D2" s="118"/>
      <c r="E2" s="118"/>
      <c r="F2" s="118"/>
      <c r="G2" s="118"/>
      <c r="H2" s="118"/>
      <c r="I2" s="118"/>
      <c r="J2" s="118"/>
    </row>
    <row r="3" spans="1:10" s="119" customFormat="1" ht="15.75" customHeight="1">
      <c r="A3" s="144" t="s">
        <v>61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119" customFormat="1" ht="15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19" customFormat="1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s="1" customFormat="1" ht="15">
      <c r="A6" s="145" t="s">
        <v>5</v>
      </c>
      <c r="B6" s="148" t="s">
        <v>37</v>
      </c>
      <c r="C6" s="149"/>
      <c r="D6" s="150"/>
      <c r="E6" s="148" t="s">
        <v>38</v>
      </c>
      <c r="F6" s="149"/>
      <c r="G6" s="149"/>
      <c r="H6" s="151" t="s">
        <v>39</v>
      </c>
      <c r="I6" s="152"/>
      <c r="J6" s="153"/>
    </row>
    <row r="7" spans="1:10" s="1" customFormat="1" ht="15">
      <c r="A7" s="146"/>
      <c r="B7" s="154">
        <v>2021</v>
      </c>
      <c r="C7" s="156">
        <v>2022</v>
      </c>
      <c r="D7" s="107">
        <v>2022</v>
      </c>
      <c r="E7" s="154">
        <v>2021</v>
      </c>
      <c r="F7" s="156">
        <v>2022</v>
      </c>
      <c r="G7" s="107">
        <v>2022</v>
      </c>
      <c r="H7" s="154">
        <v>2021</v>
      </c>
      <c r="I7" s="156">
        <v>2022</v>
      </c>
      <c r="J7" s="110">
        <v>2022</v>
      </c>
    </row>
    <row r="8" spans="1:10" s="1" customFormat="1" ht="15.75" thickBot="1">
      <c r="A8" s="147"/>
      <c r="B8" s="155"/>
      <c r="C8" s="157"/>
      <c r="D8" s="108" t="s">
        <v>58</v>
      </c>
      <c r="E8" s="155"/>
      <c r="F8" s="157"/>
      <c r="G8" s="108" t="s">
        <v>58</v>
      </c>
      <c r="H8" s="155"/>
      <c r="I8" s="157"/>
      <c r="J8" s="111" t="s">
        <v>58</v>
      </c>
    </row>
    <row r="9" spans="1:11" ht="15">
      <c r="A9" s="15" t="s">
        <v>35</v>
      </c>
      <c r="B9" s="16">
        <v>72500</v>
      </c>
      <c r="C9" s="17">
        <v>73000</v>
      </c>
      <c r="D9" s="18">
        <v>100.6896551724138</v>
      </c>
      <c r="E9" s="37">
        <v>6800</v>
      </c>
      <c r="F9" s="12">
        <v>7450</v>
      </c>
      <c r="G9" s="13">
        <v>109.55882352941177</v>
      </c>
      <c r="H9" s="19">
        <v>29600</v>
      </c>
      <c r="I9" s="12">
        <v>30470</v>
      </c>
      <c r="J9" s="20">
        <v>102.9391891891892</v>
      </c>
      <c r="K9" s="21"/>
    </row>
    <row r="10" spans="1:11" ht="15">
      <c r="A10" s="8" t="s">
        <v>6</v>
      </c>
      <c r="B10" s="23">
        <v>28500</v>
      </c>
      <c r="C10" s="24">
        <v>29400</v>
      </c>
      <c r="D10" s="25">
        <v>103.15789473684211</v>
      </c>
      <c r="E10" s="38">
        <v>6800</v>
      </c>
      <c r="F10" s="9">
        <v>7450</v>
      </c>
      <c r="G10" s="10">
        <v>109.55882352941177</v>
      </c>
      <c r="H10" s="27">
        <v>15070</v>
      </c>
      <c r="I10" s="9">
        <v>16350</v>
      </c>
      <c r="J10" s="28">
        <v>108.49369608493696</v>
      </c>
      <c r="K10" s="21"/>
    </row>
    <row r="11" spans="1:11" ht="15.75" thickBot="1">
      <c r="A11" s="29" t="s">
        <v>7</v>
      </c>
      <c r="B11" s="30">
        <v>72500</v>
      </c>
      <c r="C11" s="31">
        <v>73000</v>
      </c>
      <c r="D11" s="32">
        <v>100.6896551724138</v>
      </c>
      <c r="E11" s="51">
        <v>16500</v>
      </c>
      <c r="F11" s="33">
        <v>16300</v>
      </c>
      <c r="G11" s="34">
        <v>98.78787878787878</v>
      </c>
      <c r="H11" s="35">
        <v>42700</v>
      </c>
      <c r="I11" s="33">
        <v>43210</v>
      </c>
      <c r="J11" s="36">
        <v>101.1943793911007</v>
      </c>
      <c r="K11" s="21"/>
    </row>
    <row r="12" spans="1:11" ht="15">
      <c r="A12" s="11" t="s">
        <v>8</v>
      </c>
      <c r="B12" s="16">
        <v>16500</v>
      </c>
      <c r="C12" s="17">
        <v>18000</v>
      </c>
      <c r="D12" s="18">
        <v>109.0909090909091</v>
      </c>
      <c r="E12" s="37">
        <v>6800</v>
      </c>
      <c r="F12" s="12">
        <v>7450</v>
      </c>
      <c r="G12" s="13">
        <v>109.55882352941177</v>
      </c>
      <c r="H12" s="19">
        <v>10700</v>
      </c>
      <c r="I12" s="12">
        <v>11700</v>
      </c>
      <c r="J12" s="20">
        <v>109.34579439252336</v>
      </c>
      <c r="K12" s="21"/>
    </row>
    <row r="13" spans="1:11" ht="15">
      <c r="A13" s="11" t="s">
        <v>9</v>
      </c>
      <c r="B13" s="16">
        <v>52500</v>
      </c>
      <c r="C13" s="17">
        <v>56000</v>
      </c>
      <c r="D13" s="18">
        <v>106.66666666666667</v>
      </c>
      <c r="E13" s="37">
        <v>26500</v>
      </c>
      <c r="F13" s="12">
        <v>28500</v>
      </c>
      <c r="G13" s="13">
        <v>107.54716981132076</v>
      </c>
      <c r="H13" s="19">
        <v>36700</v>
      </c>
      <c r="I13" s="12">
        <v>39000</v>
      </c>
      <c r="J13" s="20">
        <v>106.26702997275204</v>
      </c>
      <c r="K13" s="21"/>
    </row>
    <row r="14" spans="1:11" ht="15">
      <c r="A14" s="11" t="s">
        <v>10</v>
      </c>
      <c r="B14" s="16">
        <v>53500</v>
      </c>
      <c r="C14" s="17">
        <v>55500</v>
      </c>
      <c r="D14" s="18">
        <v>103.73831775700934</v>
      </c>
      <c r="E14" s="37">
        <v>30500</v>
      </c>
      <c r="F14" s="12">
        <v>31200</v>
      </c>
      <c r="G14" s="13">
        <v>102.29508196721312</v>
      </c>
      <c r="H14" s="19">
        <v>41000</v>
      </c>
      <c r="I14" s="12">
        <v>41500</v>
      </c>
      <c r="J14" s="20">
        <v>101.21951219512195</v>
      </c>
      <c r="K14" s="21"/>
    </row>
    <row r="15" spans="1:11" ht="15">
      <c r="A15" s="11" t="s">
        <v>12</v>
      </c>
      <c r="B15" s="16">
        <v>59000</v>
      </c>
      <c r="C15" s="17">
        <v>58200</v>
      </c>
      <c r="D15" s="18">
        <v>98.64406779661017</v>
      </c>
      <c r="E15" s="37">
        <v>36000</v>
      </c>
      <c r="F15" s="12">
        <v>38200</v>
      </c>
      <c r="G15" s="13">
        <v>106.11111111111111</v>
      </c>
      <c r="H15" s="19">
        <v>48510</v>
      </c>
      <c r="I15" s="12">
        <v>50000</v>
      </c>
      <c r="J15" s="20">
        <v>103.07153164296021</v>
      </c>
      <c r="K15" s="21"/>
    </row>
    <row r="16" spans="1:11" ht="15">
      <c r="A16" s="8" t="s">
        <v>13</v>
      </c>
      <c r="B16" s="23">
        <v>57500</v>
      </c>
      <c r="C16" s="24">
        <v>57500</v>
      </c>
      <c r="D16" s="25">
        <v>100</v>
      </c>
      <c r="E16" s="38">
        <v>36000</v>
      </c>
      <c r="F16" s="9">
        <v>38800</v>
      </c>
      <c r="G16" s="10">
        <v>107.77777777777777</v>
      </c>
      <c r="H16" s="27">
        <v>48000</v>
      </c>
      <c r="I16" s="9">
        <v>49500</v>
      </c>
      <c r="J16" s="28">
        <v>103.125</v>
      </c>
      <c r="K16" s="21"/>
    </row>
    <row r="17" spans="1:11" ht="15">
      <c r="A17" s="8" t="s">
        <v>14</v>
      </c>
      <c r="B17" s="23">
        <v>54500</v>
      </c>
      <c r="C17" s="24">
        <v>56400</v>
      </c>
      <c r="D17" s="25">
        <v>103.4862385321101</v>
      </c>
      <c r="E17" s="38">
        <v>36000</v>
      </c>
      <c r="F17" s="9">
        <v>38200</v>
      </c>
      <c r="G17" s="10">
        <v>106.11111111111111</v>
      </c>
      <c r="H17" s="27">
        <v>50200</v>
      </c>
      <c r="I17" s="9">
        <v>52900</v>
      </c>
      <c r="J17" s="28">
        <v>105.37848605577689</v>
      </c>
      <c r="K17" s="21"/>
    </row>
    <row r="18" spans="1:11" ht="15">
      <c r="A18" s="8" t="s">
        <v>15</v>
      </c>
      <c r="B18" s="23">
        <v>59000</v>
      </c>
      <c r="C18" s="24">
        <v>58200</v>
      </c>
      <c r="D18" s="25">
        <v>98.64406779661017</v>
      </c>
      <c r="E18" s="38">
        <v>36500</v>
      </c>
      <c r="F18" s="9">
        <v>39300</v>
      </c>
      <c r="G18" s="10">
        <v>107.67123287671232</v>
      </c>
      <c r="H18" s="27">
        <v>48100</v>
      </c>
      <c r="I18" s="9">
        <v>48800</v>
      </c>
      <c r="J18" s="28">
        <v>101.45530145530145</v>
      </c>
      <c r="K18" s="21"/>
    </row>
    <row r="19" spans="1:11" ht="18">
      <c r="A19" s="11" t="s">
        <v>25</v>
      </c>
      <c r="B19" s="16">
        <v>72500</v>
      </c>
      <c r="C19" s="17">
        <v>73000</v>
      </c>
      <c r="D19" s="18">
        <v>100.6896551724138</v>
      </c>
      <c r="E19" s="37">
        <v>13000</v>
      </c>
      <c r="F19" s="12">
        <v>14200</v>
      </c>
      <c r="G19" s="13">
        <v>109.23076923076923</v>
      </c>
      <c r="H19" s="19">
        <v>37250</v>
      </c>
      <c r="I19" s="12">
        <v>36450</v>
      </c>
      <c r="J19" s="20">
        <v>97.85234899328859</v>
      </c>
      <c r="K19" s="21"/>
    </row>
    <row r="20" spans="1:11" ht="15">
      <c r="A20" s="8" t="s">
        <v>16</v>
      </c>
      <c r="B20" s="23">
        <v>23000</v>
      </c>
      <c r="C20" s="24">
        <v>25000</v>
      </c>
      <c r="D20" s="25">
        <v>108.69565217391305</v>
      </c>
      <c r="E20" s="38">
        <v>13000</v>
      </c>
      <c r="F20" s="9">
        <v>14200</v>
      </c>
      <c r="G20" s="10">
        <v>109.23076923076923</v>
      </c>
      <c r="H20" s="27">
        <v>18850</v>
      </c>
      <c r="I20" s="9">
        <v>20100</v>
      </c>
      <c r="J20" s="28">
        <v>106.63129973474801</v>
      </c>
      <c r="K20" s="21"/>
    </row>
    <row r="21" spans="1:11" ht="15">
      <c r="A21" s="8" t="s">
        <v>7</v>
      </c>
      <c r="B21" s="23">
        <v>72500</v>
      </c>
      <c r="C21" s="24">
        <v>73000</v>
      </c>
      <c r="D21" s="25">
        <v>100.6896551724138</v>
      </c>
      <c r="E21" s="38">
        <v>25500</v>
      </c>
      <c r="F21" s="9">
        <v>24000</v>
      </c>
      <c r="G21" s="10">
        <v>94.11764705882354</v>
      </c>
      <c r="H21" s="27">
        <v>43990</v>
      </c>
      <c r="I21" s="9">
        <v>42440</v>
      </c>
      <c r="J21" s="28">
        <v>96.4764719254376</v>
      </c>
      <c r="K21" s="21"/>
    </row>
    <row r="22" spans="1:11" ht="15">
      <c r="A22" s="8" t="s">
        <v>17</v>
      </c>
      <c r="B22" s="23">
        <v>54000</v>
      </c>
      <c r="C22" s="24">
        <v>51500</v>
      </c>
      <c r="D22" s="25">
        <v>95.37037037037037</v>
      </c>
      <c r="E22" s="38">
        <v>25500</v>
      </c>
      <c r="F22" s="9">
        <v>24000</v>
      </c>
      <c r="G22" s="10">
        <v>94.11764705882354</v>
      </c>
      <c r="H22" s="27">
        <v>39500</v>
      </c>
      <c r="I22" s="9">
        <v>37500</v>
      </c>
      <c r="J22" s="28">
        <v>94.9367088607595</v>
      </c>
      <c r="K22" s="21"/>
    </row>
    <row r="23" spans="1:11" ht="15">
      <c r="A23" s="8" t="s">
        <v>18</v>
      </c>
      <c r="B23" s="23">
        <v>72500</v>
      </c>
      <c r="C23" s="24">
        <v>73000</v>
      </c>
      <c r="D23" s="25">
        <v>100.6896551724138</v>
      </c>
      <c r="E23" s="38">
        <v>31500</v>
      </c>
      <c r="F23" s="9">
        <v>32000</v>
      </c>
      <c r="G23" s="10">
        <v>101.58730158730158</v>
      </c>
      <c r="H23" s="27">
        <v>49500</v>
      </c>
      <c r="I23" s="9">
        <v>48500</v>
      </c>
      <c r="J23" s="28">
        <v>97.97979797979798</v>
      </c>
      <c r="K23" s="21"/>
    </row>
    <row r="24" spans="1:11" ht="15">
      <c r="A24" s="11" t="s">
        <v>19</v>
      </c>
      <c r="B24" s="16">
        <v>47000</v>
      </c>
      <c r="C24" s="17">
        <v>50500</v>
      </c>
      <c r="D24" s="18">
        <v>107.44680851063829</v>
      </c>
      <c r="E24" s="37">
        <v>14600</v>
      </c>
      <c r="F24" s="12">
        <v>14000</v>
      </c>
      <c r="G24" s="13">
        <v>95.89041095890411</v>
      </c>
      <c r="H24" s="19">
        <v>21050</v>
      </c>
      <c r="I24" s="12">
        <v>22680</v>
      </c>
      <c r="J24" s="20">
        <v>107.74346793349169</v>
      </c>
      <c r="K24" s="21"/>
    </row>
    <row r="25" spans="1:11" ht="15">
      <c r="A25" s="8" t="s">
        <v>6</v>
      </c>
      <c r="B25" s="23">
        <v>28500</v>
      </c>
      <c r="C25" s="24">
        <v>29400</v>
      </c>
      <c r="D25" s="25">
        <v>103.15789473684211</v>
      </c>
      <c r="E25" s="38">
        <v>14600</v>
      </c>
      <c r="F25" s="9">
        <v>14000</v>
      </c>
      <c r="G25" s="10">
        <v>95.89041095890411</v>
      </c>
      <c r="H25" s="27">
        <v>19200</v>
      </c>
      <c r="I25" s="9">
        <v>20600</v>
      </c>
      <c r="J25" s="28">
        <v>107.29166666666667</v>
      </c>
      <c r="K25" s="21"/>
    </row>
    <row r="26" spans="1:11" ht="15">
      <c r="A26" s="8" t="s">
        <v>7</v>
      </c>
      <c r="B26" s="23">
        <v>47000</v>
      </c>
      <c r="C26" s="24">
        <v>50500</v>
      </c>
      <c r="D26" s="25">
        <v>107.44680851063829</v>
      </c>
      <c r="E26" s="38">
        <v>22500</v>
      </c>
      <c r="F26" s="9">
        <v>23500</v>
      </c>
      <c r="G26" s="10">
        <v>104.44444444444444</v>
      </c>
      <c r="H26" s="27">
        <v>29500</v>
      </c>
      <c r="I26" s="9">
        <v>32200</v>
      </c>
      <c r="J26" s="28">
        <v>109.15254237288136</v>
      </c>
      <c r="K26" s="21"/>
    </row>
    <row r="27" spans="1:11" ht="18">
      <c r="A27" s="11" t="s">
        <v>26</v>
      </c>
      <c r="B27" s="16">
        <v>63500</v>
      </c>
      <c r="C27" s="17">
        <v>64500</v>
      </c>
      <c r="D27" s="18">
        <v>101.5748031496063</v>
      </c>
      <c r="E27" s="37">
        <v>35100</v>
      </c>
      <c r="F27" s="12">
        <v>33500</v>
      </c>
      <c r="G27" s="13">
        <v>95.44159544159544</v>
      </c>
      <c r="H27" s="19">
        <v>49200</v>
      </c>
      <c r="I27" s="12">
        <v>48200</v>
      </c>
      <c r="J27" s="20">
        <v>97.96747967479675</v>
      </c>
      <c r="K27" s="21"/>
    </row>
    <row r="28" spans="1:11" ht="15">
      <c r="A28" s="11" t="s">
        <v>36</v>
      </c>
      <c r="B28" s="16">
        <v>46500</v>
      </c>
      <c r="C28" s="17">
        <v>45500</v>
      </c>
      <c r="D28" s="18">
        <v>97.84946236559139</v>
      </c>
      <c r="E28" s="37">
        <v>21600</v>
      </c>
      <c r="F28" s="12">
        <v>20500</v>
      </c>
      <c r="G28" s="13">
        <v>94.9074074074074</v>
      </c>
      <c r="H28" s="19">
        <v>34100</v>
      </c>
      <c r="I28" s="12">
        <v>34000</v>
      </c>
      <c r="J28" s="20">
        <v>99.70674486803519</v>
      </c>
      <c r="K28" s="21"/>
    </row>
    <row r="29" spans="1:11" ht="15">
      <c r="A29" s="11" t="s">
        <v>21</v>
      </c>
      <c r="B29" s="16">
        <v>30200</v>
      </c>
      <c r="C29" s="17">
        <v>31500</v>
      </c>
      <c r="D29" s="18">
        <v>104.30463576158941</v>
      </c>
      <c r="E29" s="37">
        <v>11500</v>
      </c>
      <c r="F29" s="12">
        <v>12500</v>
      </c>
      <c r="G29" s="13">
        <v>108.69565217391305</v>
      </c>
      <c r="H29" s="19">
        <v>21570</v>
      </c>
      <c r="I29" s="12">
        <v>21080</v>
      </c>
      <c r="J29" s="20">
        <v>97.72832637923041</v>
      </c>
      <c r="K29" s="21"/>
    </row>
    <row r="30" spans="1:11" ht="15">
      <c r="A30" s="8" t="s">
        <v>6</v>
      </c>
      <c r="B30" s="23">
        <v>26000</v>
      </c>
      <c r="C30" s="24">
        <v>27800</v>
      </c>
      <c r="D30" s="25">
        <v>106.92307692307692</v>
      </c>
      <c r="E30" s="38">
        <v>11500</v>
      </c>
      <c r="F30" s="9">
        <v>12500</v>
      </c>
      <c r="G30" s="10">
        <v>108.69565217391305</v>
      </c>
      <c r="H30" s="27">
        <v>17500</v>
      </c>
      <c r="I30" s="9">
        <v>18900</v>
      </c>
      <c r="J30" s="28">
        <v>108</v>
      </c>
      <c r="K30" s="21"/>
    </row>
    <row r="31" spans="1:11" ht="15">
      <c r="A31" s="8" t="s">
        <v>7</v>
      </c>
      <c r="B31" s="23">
        <v>30200</v>
      </c>
      <c r="C31" s="24">
        <v>31500</v>
      </c>
      <c r="D31" s="25">
        <v>104.30463576158941</v>
      </c>
      <c r="E31" s="38">
        <v>16500</v>
      </c>
      <c r="F31" s="9">
        <v>16300</v>
      </c>
      <c r="G31" s="10">
        <v>98.78787878787878</v>
      </c>
      <c r="H31" s="27">
        <v>24800</v>
      </c>
      <c r="I31" s="9">
        <v>22800</v>
      </c>
      <c r="J31" s="28">
        <v>91.93548387096774</v>
      </c>
      <c r="K31" s="21"/>
    </row>
    <row r="32" spans="1:11" ht="15">
      <c r="A32" s="11" t="s">
        <v>22</v>
      </c>
      <c r="B32" s="16">
        <v>23000</v>
      </c>
      <c r="C32" s="17">
        <v>25200</v>
      </c>
      <c r="D32" s="18">
        <v>109.56521739130434</v>
      </c>
      <c r="E32" s="37">
        <v>9800</v>
      </c>
      <c r="F32" s="12">
        <v>10700</v>
      </c>
      <c r="G32" s="13">
        <v>109.18367346938776</v>
      </c>
      <c r="H32" s="19">
        <v>15900</v>
      </c>
      <c r="I32" s="12">
        <v>17400</v>
      </c>
      <c r="J32" s="20">
        <v>109.43396226415095</v>
      </c>
      <c r="K32" s="21"/>
    </row>
    <row r="33" spans="1:11" ht="15.75" thickBot="1">
      <c r="A33" s="8"/>
      <c r="B33" s="39"/>
      <c r="C33" s="24"/>
      <c r="D33" s="40"/>
      <c r="E33" s="38"/>
      <c r="F33" s="9"/>
      <c r="G33" s="41"/>
      <c r="H33" s="42"/>
      <c r="I33" s="9"/>
      <c r="J33" s="28"/>
      <c r="K33" s="21"/>
    </row>
    <row r="34" spans="1:11" ht="15">
      <c r="A34" s="15" t="s">
        <v>50</v>
      </c>
      <c r="B34" s="43">
        <v>72500</v>
      </c>
      <c r="C34" s="44">
        <v>73000</v>
      </c>
      <c r="D34" s="45">
        <v>100.6896551724138</v>
      </c>
      <c r="E34" s="94">
        <v>6800</v>
      </c>
      <c r="F34" s="47">
        <v>7450</v>
      </c>
      <c r="G34" s="48">
        <v>109.55882352941177</v>
      </c>
      <c r="H34" s="49">
        <v>29600</v>
      </c>
      <c r="I34" s="47">
        <v>30470</v>
      </c>
      <c r="J34" s="50">
        <v>102.9391891891892</v>
      </c>
      <c r="K34" s="21"/>
    </row>
    <row r="35" spans="1:11" ht="15">
      <c r="A35" s="8" t="s">
        <v>6</v>
      </c>
      <c r="B35" s="23">
        <v>28500</v>
      </c>
      <c r="C35" s="24">
        <v>29400</v>
      </c>
      <c r="D35" s="25">
        <v>103.15789473684211</v>
      </c>
      <c r="E35" s="38">
        <v>6800</v>
      </c>
      <c r="F35" s="9">
        <v>7450</v>
      </c>
      <c r="G35" s="10">
        <v>109.55882352941177</v>
      </c>
      <c r="H35" s="42">
        <v>15070</v>
      </c>
      <c r="I35" s="9">
        <v>16350</v>
      </c>
      <c r="J35" s="28">
        <v>108.49369608493696</v>
      </c>
      <c r="K35" s="21"/>
    </row>
    <row r="36" spans="1:11" ht="15.75" thickBot="1">
      <c r="A36" s="29" t="s">
        <v>7</v>
      </c>
      <c r="B36" s="30">
        <v>72500</v>
      </c>
      <c r="C36" s="31">
        <v>73000</v>
      </c>
      <c r="D36" s="32">
        <v>100.6896551724138</v>
      </c>
      <c r="E36" s="51">
        <v>16500</v>
      </c>
      <c r="F36" s="33">
        <v>16300</v>
      </c>
      <c r="G36" s="34">
        <v>98.78787878787878</v>
      </c>
      <c r="H36" s="52">
        <v>42700</v>
      </c>
      <c r="I36" s="33">
        <v>43210</v>
      </c>
      <c r="J36" s="36">
        <v>101.1943793911007</v>
      </c>
      <c r="K36" s="21"/>
    </row>
    <row r="37" spans="1:10" ht="15">
      <c r="A37" s="7" t="s">
        <v>48</v>
      </c>
      <c r="B37" s="5"/>
      <c r="C37" s="5"/>
      <c r="D37" s="5"/>
      <c r="E37" s="5"/>
      <c r="F37" s="5"/>
      <c r="G37" s="5"/>
      <c r="H37" s="53"/>
      <c r="I37" s="53"/>
      <c r="J37" s="53"/>
    </row>
    <row r="38" spans="1:10" ht="15">
      <c r="A38" s="7" t="s">
        <v>28</v>
      </c>
      <c r="B38" s="5"/>
      <c r="C38" s="5"/>
      <c r="D38" s="5"/>
      <c r="E38" s="5"/>
      <c r="F38" s="5"/>
      <c r="G38" s="5"/>
      <c r="H38" s="53"/>
      <c r="I38" s="53"/>
      <c r="J38" s="53"/>
    </row>
    <row r="39" spans="1:11" ht="15" hidden="1">
      <c r="A39" s="7" t="s">
        <v>3</v>
      </c>
      <c r="B39" s="5"/>
      <c r="C39" s="5"/>
      <c r="D39" s="5"/>
      <c r="E39" s="5"/>
      <c r="F39" s="5"/>
      <c r="G39" s="5"/>
      <c r="K39" s="22"/>
    </row>
    <row r="40" s="53" customFormat="1" ht="15"/>
  </sheetData>
  <sheetProtection selectLockedCells="1" selectUnlockedCells="1"/>
  <mergeCells count="12">
    <mergeCell ref="H7:H8"/>
    <mergeCell ref="I7:I8"/>
    <mergeCell ref="A3:J3"/>
    <mergeCell ref="A4:J4"/>
    <mergeCell ref="A6:A8"/>
    <mergeCell ref="B6:D6"/>
    <mergeCell ref="E6:G6"/>
    <mergeCell ref="H6:J6"/>
    <mergeCell ref="B7:B8"/>
    <mergeCell ref="C7:C8"/>
    <mergeCell ref="E7:E8"/>
    <mergeCell ref="F7:F8"/>
  </mergeCells>
  <printOptions horizontalCentered="1"/>
  <pageMargins left="0.5905511811023623" right="0.5905511811023623" top="0.3937007874015748" bottom="0.7874015748031497" header="0" footer="0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defaultGridColor="0" view="pageBreakPreview" zoomScaleSheetLayoutView="100" zoomScalePageLayoutView="0" colorId="18" workbookViewId="0" topLeftCell="A1">
      <selection activeCell="H11" sqref="H11"/>
    </sheetView>
  </sheetViews>
  <sheetFormatPr defaultColWidth="12" defaultRowHeight="12.75"/>
  <cols>
    <col min="1" max="1" width="50.33203125" style="62" customWidth="1"/>
    <col min="2" max="10" width="13.66015625" style="62" customWidth="1"/>
    <col min="11" max="16384" width="12" style="62" customWidth="1"/>
  </cols>
  <sheetData>
    <row r="1" spans="1:10" s="119" customFormat="1" ht="15">
      <c r="A1" s="117" t="s">
        <v>41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9" customFormat="1" ht="15">
      <c r="A2" s="117"/>
      <c r="B2" s="118"/>
      <c r="C2" s="118"/>
      <c r="D2" s="118"/>
      <c r="E2" s="118"/>
      <c r="F2" s="118"/>
      <c r="G2" s="118"/>
      <c r="H2" s="118"/>
      <c r="I2" s="118"/>
      <c r="J2" s="118"/>
    </row>
    <row r="3" spans="1:10" s="119" customFormat="1" ht="15.75" customHeight="1">
      <c r="A3" s="144" t="s">
        <v>63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119" customFormat="1" ht="15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19" customFormat="1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s="1" customFormat="1" ht="15">
      <c r="A6" s="145" t="s">
        <v>5</v>
      </c>
      <c r="B6" s="148" t="s">
        <v>37</v>
      </c>
      <c r="C6" s="149"/>
      <c r="D6" s="150"/>
      <c r="E6" s="148" t="s">
        <v>38</v>
      </c>
      <c r="F6" s="149"/>
      <c r="G6" s="149"/>
      <c r="H6" s="151" t="s">
        <v>39</v>
      </c>
      <c r="I6" s="152"/>
      <c r="J6" s="153"/>
    </row>
    <row r="7" spans="1:10" s="1" customFormat="1" ht="15">
      <c r="A7" s="146"/>
      <c r="B7" s="154">
        <v>2021</v>
      </c>
      <c r="C7" s="156">
        <v>2022</v>
      </c>
      <c r="D7" s="107">
        <v>2022</v>
      </c>
      <c r="E7" s="154">
        <v>2021</v>
      </c>
      <c r="F7" s="156">
        <v>2022</v>
      </c>
      <c r="G7" s="107">
        <v>2022</v>
      </c>
      <c r="H7" s="154">
        <v>2021</v>
      </c>
      <c r="I7" s="156">
        <v>2022</v>
      </c>
      <c r="J7" s="110">
        <v>2022</v>
      </c>
    </row>
    <row r="8" spans="1:10" s="1" customFormat="1" ht="15.75" thickBot="1">
      <c r="A8" s="147"/>
      <c r="B8" s="155"/>
      <c r="C8" s="157"/>
      <c r="D8" s="108" t="s">
        <v>58</v>
      </c>
      <c r="E8" s="155"/>
      <c r="F8" s="157"/>
      <c r="G8" s="108" t="s">
        <v>58</v>
      </c>
      <c r="H8" s="155"/>
      <c r="I8" s="157"/>
      <c r="J8" s="111" t="s">
        <v>58</v>
      </c>
    </row>
    <row r="9" spans="1:12" ht="15">
      <c r="A9" s="54" t="s">
        <v>35</v>
      </c>
      <c r="B9" s="55">
        <v>52000</v>
      </c>
      <c r="C9" s="56">
        <v>52000</v>
      </c>
      <c r="D9" s="57">
        <v>100</v>
      </c>
      <c r="E9" s="58">
        <v>2500</v>
      </c>
      <c r="F9" s="56">
        <v>2700</v>
      </c>
      <c r="G9" s="59">
        <v>108</v>
      </c>
      <c r="H9" s="60">
        <v>16910</v>
      </c>
      <c r="I9" s="56">
        <v>16090</v>
      </c>
      <c r="J9" s="61">
        <v>95.15079834417504</v>
      </c>
      <c r="K9" s="105"/>
      <c r="L9" s="105"/>
    </row>
    <row r="10" spans="1:12" ht="15">
      <c r="A10" s="63" t="s">
        <v>6</v>
      </c>
      <c r="B10" s="64">
        <v>15000</v>
      </c>
      <c r="C10" s="65">
        <v>14500</v>
      </c>
      <c r="D10" s="66">
        <v>96.66666666666667</v>
      </c>
      <c r="E10" s="67">
        <v>2500</v>
      </c>
      <c r="F10" s="65">
        <v>2700</v>
      </c>
      <c r="G10" s="68">
        <v>108</v>
      </c>
      <c r="H10" s="69">
        <v>8440</v>
      </c>
      <c r="I10" s="65">
        <v>8330</v>
      </c>
      <c r="J10" s="70">
        <v>98.69668246445498</v>
      </c>
      <c r="K10" s="105"/>
      <c r="L10" s="105"/>
    </row>
    <row r="11" spans="1:12" ht="15.75" thickBot="1">
      <c r="A11" s="71" t="s">
        <v>7</v>
      </c>
      <c r="B11" s="72">
        <v>52000</v>
      </c>
      <c r="C11" s="73">
        <v>52000</v>
      </c>
      <c r="D11" s="74">
        <v>100</v>
      </c>
      <c r="E11" s="75">
        <v>17500</v>
      </c>
      <c r="F11" s="73">
        <v>16500</v>
      </c>
      <c r="G11" s="76">
        <v>94.28571428571429</v>
      </c>
      <c r="H11" s="77">
        <v>32200</v>
      </c>
      <c r="I11" s="73">
        <v>30090</v>
      </c>
      <c r="J11" s="78">
        <v>93.4472049689441</v>
      </c>
      <c r="K11" s="105"/>
      <c r="L11" s="105"/>
    </row>
    <row r="12" spans="1:12" ht="15">
      <c r="A12" s="79" t="s">
        <v>8</v>
      </c>
      <c r="B12" s="80">
        <v>12000</v>
      </c>
      <c r="C12" s="81">
        <v>11500</v>
      </c>
      <c r="D12" s="82">
        <v>95.83333333333333</v>
      </c>
      <c r="E12" s="83">
        <v>2500</v>
      </c>
      <c r="F12" s="81">
        <v>2700</v>
      </c>
      <c r="G12" s="84">
        <v>108</v>
      </c>
      <c r="H12" s="85">
        <v>5500</v>
      </c>
      <c r="I12" s="81">
        <v>5300</v>
      </c>
      <c r="J12" s="86">
        <v>96.36363636363636</v>
      </c>
      <c r="K12" s="105"/>
      <c r="L12" s="105"/>
    </row>
    <row r="13" spans="1:12" ht="15">
      <c r="A13" s="79" t="s">
        <v>10</v>
      </c>
      <c r="B13" s="80">
        <v>52000</v>
      </c>
      <c r="C13" s="81">
        <v>50000</v>
      </c>
      <c r="D13" s="82">
        <v>96.15384615384616</v>
      </c>
      <c r="E13" s="83">
        <v>18000</v>
      </c>
      <c r="F13" s="81">
        <v>16500</v>
      </c>
      <c r="G13" s="84">
        <v>91.66666666666667</v>
      </c>
      <c r="H13" s="85">
        <v>31840</v>
      </c>
      <c r="I13" s="81">
        <v>29800</v>
      </c>
      <c r="J13" s="86">
        <v>93.5929648241206</v>
      </c>
      <c r="K13" s="105"/>
      <c r="L13" s="105"/>
    </row>
    <row r="14" spans="1:12" ht="15">
      <c r="A14" s="79" t="s">
        <v>12</v>
      </c>
      <c r="B14" s="80">
        <v>52000</v>
      </c>
      <c r="C14" s="81">
        <v>52000</v>
      </c>
      <c r="D14" s="82">
        <v>100</v>
      </c>
      <c r="E14" s="83">
        <v>17500</v>
      </c>
      <c r="F14" s="81">
        <v>17000</v>
      </c>
      <c r="G14" s="84">
        <v>97.14285714285714</v>
      </c>
      <c r="H14" s="85">
        <v>32230</v>
      </c>
      <c r="I14" s="81">
        <v>30110</v>
      </c>
      <c r="J14" s="86">
        <v>93.42227738132175</v>
      </c>
      <c r="K14" s="105"/>
      <c r="L14" s="105"/>
    </row>
    <row r="15" spans="1:12" ht="15">
      <c r="A15" s="87" t="s">
        <v>1</v>
      </c>
      <c r="B15" s="64">
        <v>52000</v>
      </c>
      <c r="C15" s="65">
        <v>52000</v>
      </c>
      <c r="D15" s="66">
        <v>100</v>
      </c>
      <c r="E15" s="67">
        <v>17500</v>
      </c>
      <c r="F15" s="65">
        <v>17000</v>
      </c>
      <c r="G15" s="68">
        <v>97.14285714285714</v>
      </c>
      <c r="H15" s="69">
        <v>32960</v>
      </c>
      <c r="I15" s="65">
        <v>32980</v>
      </c>
      <c r="J15" s="70">
        <v>100.06067961165049</v>
      </c>
      <c r="K15" s="105"/>
      <c r="L15" s="105"/>
    </row>
    <row r="16" spans="1:12" ht="15">
      <c r="A16" s="87" t="s">
        <v>14</v>
      </c>
      <c r="B16" s="64">
        <v>51000</v>
      </c>
      <c r="C16" s="65">
        <v>51000</v>
      </c>
      <c r="D16" s="66">
        <v>100</v>
      </c>
      <c r="E16" s="67">
        <v>17500</v>
      </c>
      <c r="F16" s="65">
        <v>17000</v>
      </c>
      <c r="G16" s="68">
        <v>97.14285714285714</v>
      </c>
      <c r="H16" s="69">
        <v>32090</v>
      </c>
      <c r="I16" s="65">
        <v>29560</v>
      </c>
      <c r="J16" s="70">
        <v>92.11592396385167</v>
      </c>
      <c r="K16" s="105"/>
      <c r="L16" s="105"/>
    </row>
    <row r="17" spans="1:12" ht="18">
      <c r="A17" s="79" t="s">
        <v>25</v>
      </c>
      <c r="B17" s="80">
        <v>12000</v>
      </c>
      <c r="C17" s="65">
        <v>11000</v>
      </c>
      <c r="D17" s="66">
        <v>91.66666666666667</v>
      </c>
      <c r="E17" s="83">
        <v>5000</v>
      </c>
      <c r="F17" s="65">
        <v>4500</v>
      </c>
      <c r="G17" s="68">
        <v>90</v>
      </c>
      <c r="H17" s="85">
        <v>8830</v>
      </c>
      <c r="I17" s="81">
        <v>8000</v>
      </c>
      <c r="J17" s="86">
        <v>90.60022650056625</v>
      </c>
      <c r="K17" s="105"/>
      <c r="L17" s="105"/>
    </row>
    <row r="18" spans="1:12" ht="15">
      <c r="A18" s="87" t="s">
        <v>16</v>
      </c>
      <c r="B18" s="64">
        <v>12000</v>
      </c>
      <c r="C18" s="65">
        <v>11000</v>
      </c>
      <c r="D18" s="66">
        <v>91.66666666666667</v>
      </c>
      <c r="E18" s="67">
        <v>5000</v>
      </c>
      <c r="F18" s="65">
        <v>4500</v>
      </c>
      <c r="G18" s="68">
        <v>90</v>
      </c>
      <c r="H18" s="69">
        <v>8830</v>
      </c>
      <c r="I18" s="65">
        <v>8000</v>
      </c>
      <c r="J18" s="70">
        <v>90.60022650056625</v>
      </c>
      <c r="K18" s="105"/>
      <c r="L18" s="105"/>
    </row>
    <row r="19" spans="1:12" ht="15">
      <c r="A19" s="79" t="s">
        <v>42</v>
      </c>
      <c r="B19" s="80">
        <v>15000</v>
      </c>
      <c r="C19" s="81">
        <v>14500</v>
      </c>
      <c r="D19" s="82">
        <v>96.66666666666667</v>
      </c>
      <c r="E19" s="83">
        <v>5000</v>
      </c>
      <c r="F19" s="81">
        <v>5500</v>
      </c>
      <c r="G19" s="84">
        <v>110</v>
      </c>
      <c r="H19" s="85">
        <v>9280</v>
      </c>
      <c r="I19" s="81">
        <v>9210</v>
      </c>
      <c r="J19" s="86">
        <v>99.24568965517241</v>
      </c>
      <c r="K19" s="105"/>
      <c r="L19" s="105"/>
    </row>
    <row r="20" spans="1:12" ht="15">
      <c r="A20" s="79" t="s">
        <v>22</v>
      </c>
      <c r="B20" s="80">
        <v>15000</v>
      </c>
      <c r="C20" s="81">
        <v>13500</v>
      </c>
      <c r="D20" s="82">
        <v>90</v>
      </c>
      <c r="E20" s="83">
        <v>4500</v>
      </c>
      <c r="F20" s="81">
        <v>4800</v>
      </c>
      <c r="G20" s="84">
        <v>106.66666666666667</v>
      </c>
      <c r="H20" s="85">
        <v>8640</v>
      </c>
      <c r="I20" s="81">
        <v>8550</v>
      </c>
      <c r="J20" s="86">
        <v>98.95833333333333</v>
      </c>
      <c r="K20" s="105"/>
      <c r="L20" s="105"/>
    </row>
    <row r="21" spans="1:12" ht="15.75" thickBot="1">
      <c r="A21" s="87"/>
      <c r="B21" s="64"/>
      <c r="C21" s="65"/>
      <c r="D21" s="88"/>
      <c r="E21" s="67"/>
      <c r="F21" s="65"/>
      <c r="G21" s="67"/>
      <c r="H21" s="69"/>
      <c r="I21" s="65"/>
      <c r="J21" s="70"/>
      <c r="K21" s="105"/>
      <c r="L21" s="105"/>
    </row>
    <row r="22" spans="1:12" ht="18">
      <c r="A22" s="54" t="s">
        <v>44</v>
      </c>
      <c r="B22" s="55">
        <v>5500</v>
      </c>
      <c r="C22" s="56">
        <v>5000</v>
      </c>
      <c r="D22" s="57">
        <v>90.9090909090909</v>
      </c>
      <c r="E22" s="58">
        <v>750</v>
      </c>
      <c r="F22" s="56">
        <v>700</v>
      </c>
      <c r="G22" s="59">
        <v>93.33333333333333</v>
      </c>
      <c r="H22" s="60">
        <v>1890</v>
      </c>
      <c r="I22" s="56">
        <v>1870</v>
      </c>
      <c r="J22" s="89">
        <v>98.94179894179894</v>
      </c>
      <c r="K22" s="105"/>
      <c r="L22" s="105"/>
    </row>
    <row r="23" spans="1:12" ht="15.75" thickBot="1">
      <c r="A23" s="71" t="s">
        <v>23</v>
      </c>
      <c r="B23" s="72">
        <v>5500</v>
      </c>
      <c r="C23" s="73">
        <v>5000</v>
      </c>
      <c r="D23" s="74">
        <v>90.9090909090909</v>
      </c>
      <c r="E23" s="75">
        <v>750</v>
      </c>
      <c r="F23" s="73">
        <v>700</v>
      </c>
      <c r="G23" s="76">
        <v>93.33333333333333</v>
      </c>
      <c r="H23" s="77">
        <v>1890</v>
      </c>
      <c r="I23" s="73">
        <v>1870</v>
      </c>
      <c r="J23" s="90">
        <v>98.94179894179894</v>
      </c>
      <c r="K23" s="105"/>
      <c r="L23" s="105"/>
    </row>
    <row r="24" spans="1:12" ht="15.75" thickBot="1">
      <c r="A24" s="87"/>
      <c r="B24" s="64"/>
      <c r="C24" s="65"/>
      <c r="D24" s="88"/>
      <c r="E24" s="67"/>
      <c r="F24" s="65"/>
      <c r="G24" s="67"/>
      <c r="H24" s="69"/>
      <c r="I24" s="65"/>
      <c r="J24" s="70"/>
      <c r="K24" s="105"/>
      <c r="L24" s="105"/>
    </row>
    <row r="25" spans="1:12" ht="15">
      <c r="A25" s="54" t="s">
        <v>51</v>
      </c>
      <c r="B25" s="55">
        <v>52000</v>
      </c>
      <c r="C25" s="56">
        <v>52000</v>
      </c>
      <c r="D25" s="57">
        <v>100</v>
      </c>
      <c r="E25" s="58">
        <v>750</v>
      </c>
      <c r="F25" s="56">
        <v>700</v>
      </c>
      <c r="G25" s="59">
        <v>93.33333333333333</v>
      </c>
      <c r="H25" s="60">
        <v>10470</v>
      </c>
      <c r="I25" s="56">
        <v>9990</v>
      </c>
      <c r="J25" s="89">
        <v>95.41547277936962</v>
      </c>
      <c r="K25" s="105"/>
      <c r="L25" s="105"/>
    </row>
    <row r="26" spans="1:12" ht="15">
      <c r="A26" s="63" t="s">
        <v>6</v>
      </c>
      <c r="B26" s="64">
        <v>15000</v>
      </c>
      <c r="C26" s="65">
        <v>14500</v>
      </c>
      <c r="D26" s="66">
        <v>96.66666666666667</v>
      </c>
      <c r="E26" s="67">
        <v>750</v>
      </c>
      <c r="F26" s="65">
        <v>700</v>
      </c>
      <c r="G26" s="68">
        <v>93.33333333333333</v>
      </c>
      <c r="H26" s="69">
        <v>4910</v>
      </c>
      <c r="I26" s="65">
        <v>4850</v>
      </c>
      <c r="J26" s="91">
        <v>98.77800407331975</v>
      </c>
      <c r="K26" s="105"/>
      <c r="L26" s="105"/>
    </row>
    <row r="27" spans="1:12" ht="15.75" thickBot="1">
      <c r="A27" s="71" t="s">
        <v>7</v>
      </c>
      <c r="B27" s="72">
        <v>52000</v>
      </c>
      <c r="C27" s="73">
        <v>52000</v>
      </c>
      <c r="D27" s="74">
        <v>100</v>
      </c>
      <c r="E27" s="75">
        <v>17500</v>
      </c>
      <c r="F27" s="73">
        <v>16500</v>
      </c>
      <c r="G27" s="76">
        <v>94.28571428571429</v>
      </c>
      <c r="H27" s="77">
        <v>32200</v>
      </c>
      <c r="I27" s="73">
        <v>30090</v>
      </c>
      <c r="J27" s="90">
        <v>93.4472049689441</v>
      </c>
      <c r="K27" s="105"/>
      <c r="L27" s="105"/>
    </row>
    <row r="28" spans="1:10" ht="15">
      <c r="A28" s="7" t="s">
        <v>48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7" t="s">
        <v>43</v>
      </c>
      <c r="B29" s="109"/>
      <c r="C29" s="109"/>
      <c r="D29" s="109"/>
      <c r="E29" s="109"/>
      <c r="F29" s="109"/>
      <c r="G29" s="109"/>
      <c r="H29" s="109"/>
      <c r="I29" s="109"/>
      <c r="J29" s="109"/>
    </row>
  </sheetData>
  <sheetProtection/>
  <mergeCells count="12">
    <mergeCell ref="H7:H8"/>
    <mergeCell ref="I7:I8"/>
    <mergeCell ref="A3:J3"/>
    <mergeCell ref="A4:J4"/>
    <mergeCell ref="A6:A8"/>
    <mergeCell ref="B6:D6"/>
    <mergeCell ref="E6:G6"/>
    <mergeCell ref="H6:J6"/>
    <mergeCell ref="B7:B8"/>
    <mergeCell ref="C7:C8"/>
    <mergeCell ref="E7:E8"/>
    <mergeCell ref="F7:F8"/>
  </mergeCells>
  <printOptions horizontalCentered="1"/>
  <pageMargins left="0.5905511811023623" right="0.5905511811023623" top="0.3937007874015748" bottom="0.7874015748031497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0"/>
  <sheetViews>
    <sheetView view="pageBreakPreview" zoomScaleSheetLayoutView="100" zoomScalePageLayoutView="0" workbookViewId="0" topLeftCell="A1">
      <selection activeCell="H28" sqref="H28"/>
    </sheetView>
  </sheetViews>
  <sheetFormatPr defaultColWidth="13.66015625" defaultRowHeight="12.75"/>
  <cols>
    <col min="1" max="1" width="50.33203125" style="93" customWidth="1"/>
    <col min="2" max="10" width="13.66015625" style="93" customWidth="1"/>
    <col min="11" max="11" width="13" style="92" customWidth="1"/>
    <col min="12" max="241" width="12" style="93" customWidth="1"/>
    <col min="242" max="242" width="50.33203125" style="93" customWidth="1"/>
    <col min="243" max="248" width="13.66015625" style="93" customWidth="1"/>
    <col min="249" max="16384" width="13.66015625" style="14" customWidth="1"/>
  </cols>
  <sheetData>
    <row r="1" spans="1:10" s="119" customFormat="1" ht="15">
      <c r="A1" s="117" t="s">
        <v>45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9" customFormat="1" ht="15">
      <c r="A2" s="117"/>
      <c r="B2" s="118"/>
      <c r="C2" s="118"/>
      <c r="D2" s="118"/>
      <c r="E2" s="118"/>
      <c r="F2" s="118"/>
      <c r="G2" s="118"/>
      <c r="H2" s="118"/>
      <c r="I2" s="118"/>
      <c r="J2" s="118"/>
    </row>
    <row r="3" spans="1:10" s="119" customFormat="1" ht="15.75" customHeight="1">
      <c r="A3" s="144" t="s">
        <v>62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119" customFormat="1" ht="15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19" customFormat="1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s="1" customFormat="1" ht="15">
      <c r="A6" s="145" t="s">
        <v>5</v>
      </c>
      <c r="B6" s="148" t="s">
        <v>37</v>
      </c>
      <c r="C6" s="149"/>
      <c r="D6" s="150"/>
      <c r="E6" s="148" t="s">
        <v>38</v>
      </c>
      <c r="F6" s="149"/>
      <c r="G6" s="149"/>
      <c r="H6" s="151" t="s">
        <v>39</v>
      </c>
      <c r="I6" s="152"/>
      <c r="J6" s="153"/>
    </row>
    <row r="7" spans="1:10" s="1" customFormat="1" ht="15">
      <c r="A7" s="146"/>
      <c r="B7" s="154">
        <v>2021</v>
      </c>
      <c r="C7" s="156">
        <v>2022</v>
      </c>
      <c r="D7" s="107">
        <v>2022</v>
      </c>
      <c r="E7" s="154">
        <v>2021</v>
      </c>
      <c r="F7" s="156">
        <v>2022</v>
      </c>
      <c r="G7" s="107">
        <v>2022</v>
      </c>
      <c r="H7" s="154">
        <v>2021</v>
      </c>
      <c r="I7" s="156">
        <v>2022</v>
      </c>
      <c r="J7" s="110">
        <v>2022</v>
      </c>
    </row>
    <row r="8" spans="1:10" s="1" customFormat="1" ht="15.75" thickBot="1">
      <c r="A8" s="147"/>
      <c r="B8" s="155"/>
      <c r="C8" s="157"/>
      <c r="D8" s="108" t="s">
        <v>58</v>
      </c>
      <c r="E8" s="155"/>
      <c r="F8" s="157"/>
      <c r="G8" s="108" t="s">
        <v>58</v>
      </c>
      <c r="H8" s="155"/>
      <c r="I8" s="157"/>
      <c r="J8" s="111" t="s">
        <v>58</v>
      </c>
    </row>
    <row r="9" spans="1:12" ht="15">
      <c r="A9" s="15" t="s">
        <v>35</v>
      </c>
      <c r="B9" s="94">
        <v>54000</v>
      </c>
      <c r="C9" s="47">
        <v>54000</v>
      </c>
      <c r="D9" s="48">
        <v>100</v>
      </c>
      <c r="E9" s="158">
        <v>3600</v>
      </c>
      <c r="F9" s="44">
        <v>3250</v>
      </c>
      <c r="G9" s="159">
        <f>100*F9/E9</f>
        <v>90.27777777777777</v>
      </c>
      <c r="H9" s="95">
        <v>20430</v>
      </c>
      <c r="I9" s="47">
        <v>19340</v>
      </c>
      <c r="J9" s="50">
        <v>94.66470876162506</v>
      </c>
      <c r="K9" s="104"/>
      <c r="L9" s="104"/>
    </row>
    <row r="10" spans="1:12" ht="15">
      <c r="A10" s="8" t="s">
        <v>6</v>
      </c>
      <c r="B10" s="38">
        <v>18000</v>
      </c>
      <c r="C10" s="9">
        <v>18000</v>
      </c>
      <c r="D10" s="10">
        <v>100</v>
      </c>
      <c r="E10" s="38">
        <v>3600</v>
      </c>
      <c r="F10" s="9">
        <v>3250</v>
      </c>
      <c r="G10" s="10">
        <v>90.27777777777777</v>
      </c>
      <c r="H10" s="27">
        <v>7770</v>
      </c>
      <c r="I10" s="9">
        <v>7670</v>
      </c>
      <c r="J10" s="28">
        <v>98.71299871299871</v>
      </c>
      <c r="K10" s="104"/>
      <c r="L10" s="104"/>
    </row>
    <row r="11" spans="1:12" ht="15.75" thickBot="1">
      <c r="A11" s="29" t="s">
        <v>7</v>
      </c>
      <c r="B11" s="51">
        <v>54000</v>
      </c>
      <c r="C11" s="33">
        <v>54000</v>
      </c>
      <c r="D11" s="34">
        <v>100</v>
      </c>
      <c r="E11" s="51">
        <v>9000</v>
      </c>
      <c r="F11" s="33">
        <v>8000</v>
      </c>
      <c r="G11" s="34">
        <v>88.88888888888889</v>
      </c>
      <c r="H11" s="35">
        <v>31780</v>
      </c>
      <c r="I11" s="33">
        <v>29790</v>
      </c>
      <c r="J11" s="36">
        <v>93.73820012586532</v>
      </c>
      <c r="K11" s="104"/>
      <c r="L11" s="104"/>
    </row>
    <row r="12" spans="1:12" ht="15">
      <c r="A12" s="11" t="s">
        <v>8</v>
      </c>
      <c r="B12" s="37">
        <v>10800</v>
      </c>
      <c r="C12" s="12">
        <v>10800</v>
      </c>
      <c r="D12" s="13">
        <v>100</v>
      </c>
      <c r="E12" s="37">
        <v>3700</v>
      </c>
      <c r="F12" s="12">
        <v>3400</v>
      </c>
      <c r="G12" s="13">
        <v>91.89189189189189</v>
      </c>
      <c r="H12" s="19">
        <v>6510</v>
      </c>
      <c r="I12" s="12">
        <v>6410</v>
      </c>
      <c r="J12" s="20">
        <v>98.46390168970814</v>
      </c>
      <c r="K12" s="104"/>
      <c r="L12" s="104"/>
    </row>
    <row r="13" spans="1:12" ht="15">
      <c r="A13" s="11" t="s">
        <v>9</v>
      </c>
      <c r="B13" s="37">
        <v>48000</v>
      </c>
      <c r="C13" s="12">
        <v>48000</v>
      </c>
      <c r="D13" s="13">
        <v>100</v>
      </c>
      <c r="E13" s="37">
        <v>9000</v>
      </c>
      <c r="F13" s="12">
        <v>8000</v>
      </c>
      <c r="G13" s="13">
        <v>88.88888888888889</v>
      </c>
      <c r="H13" s="19">
        <v>23300</v>
      </c>
      <c r="I13" s="12">
        <v>20990</v>
      </c>
      <c r="J13" s="20">
        <v>90.08583690987125</v>
      </c>
      <c r="K13" s="104"/>
      <c r="L13" s="104"/>
    </row>
    <row r="14" spans="1:12" ht="15">
      <c r="A14" s="11" t="s">
        <v>10</v>
      </c>
      <c r="B14" s="37">
        <v>48000</v>
      </c>
      <c r="C14" s="12">
        <v>48000</v>
      </c>
      <c r="D14" s="13">
        <v>100</v>
      </c>
      <c r="E14" s="37">
        <v>12000</v>
      </c>
      <c r="F14" s="12">
        <v>12000</v>
      </c>
      <c r="G14" s="13">
        <v>100</v>
      </c>
      <c r="H14" s="19">
        <v>30140</v>
      </c>
      <c r="I14" s="12">
        <v>28610</v>
      </c>
      <c r="J14" s="20">
        <v>94.92368944923689</v>
      </c>
      <c r="K14" s="104"/>
      <c r="L14" s="104"/>
    </row>
    <row r="15" spans="1:12" ht="15">
      <c r="A15" s="11" t="s">
        <v>11</v>
      </c>
      <c r="B15" s="37">
        <v>42000</v>
      </c>
      <c r="C15" s="12">
        <v>36000</v>
      </c>
      <c r="D15" s="13">
        <v>85.71428571428571</v>
      </c>
      <c r="E15" s="37">
        <v>28800</v>
      </c>
      <c r="F15" s="12">
        <v>28800</v>
      </c>
      <c r="G15" s="13">
        <v>100</v>
      </c>
      <c r="H15" s="19">
        <v>34320</v>
      </c>
      <c r="I15" s="12">
        <v>32400</v>
      </c>
      <c r="J15" s="20">
        <v>94.4055944055944</v>
      </c>
      <c r="K15" s="104"/>
      <c r="L15" s="104"/>
    </row>
    <row r="16" spans="1:12" ht="15">
      <c r="A16" s="11" t="s">
        <v>12</v>
      </c>
      <c r="B16" s="37">
        <v>54000</v>
      </c>
      <c r="C16" s="12">
        <v>54000</v>
      </c>
      <c r="D16" s="13">
        <v>100</v>
      </c>
      <c r="E16" s="37">
        <v>24000</v>
      </c>
      <c r="F16" s="12">
        <v>22000</v>
      </c>
      <c r="G16" s="13">
        <v>91.66666666666667</v>
      </c>
      <c r="H16" s="19">
        <v>33910</v>
      </c>
      <c r="I16" s="12">
        <v>31730</v>
      </c>
      <c r="J16" s="20">
        <v>93.57121792981421</v>
      </c>
      <c r="K16" s="104"/>
      <c r="L16" s="104"/>
    </row>
    <row r="17" spans="1:12" ht="15">
      <c r="A17" s="8" t="s">
        <v>13</v>
      </c>
      <c r="B17" s="38">
        <v>54000</v>
      </c>
      <c r="C17" s="9">
        <v>54000</v>
      </c>
      <c r="D17" s="10">
        <v>100</v>
      </c>
      <c r="E17" s="38">
        <v>24000</v>
      </c>
      <c r="F17" s="9">
        <v>22000</v>
      </c>
      <c r="G17" s="10">
        <v>91.66666666666667</v>
      </c>
      <c r="H17" s="27">
        <v>33480</v>
      </c>
      <c r="I17" s="9">
        <v>30870</v>
      </c>
      <c r="J17" s="28">
        <v>92.20430107526882</v>
      </c>
      <c r="K17" s="104"/>
      <c r="L17" s="104"/>
    </row>
    <row r="18" spans="1:12" ht="15">
      <c r="A18" s="8" t="s">
        <v>14</v>
      </c>
      <c r="B18" s="38">
        <v>54000</v>
      </c>
      <c r="C18" s="9">
        <v>54000</v>
      </c>
      <c r="D18" s="10">
        <v>100</v>
      </c>
      <c r="E18" s="38">
        <v>24000</v>
      </c>
      <c r="F18" s="9">
        <v>22000</v>
      </c>
      <c r="G18" s="10">
        <v>91.66666666666667</v>
      </c>
      <c r="H18" s="27">
        <v>34470</v>
      </c>
      <c r="I18" s="9">
        <v>32850</v>
      </c>
      <c r="J18" s="28">
        <v>95.30026109660574</v>
      </c>
      <c r="K18" s="104"/>
      <c r="L18" s="104"/>
    </row>
    <row r="19" spans="1:12" ht="18">
      <c r="A19" s="11" t="s">
        <v>56</v>
      </c>
      <c r="B19" s="37">
        <v>30000</v>
      </c>
      <c r="C19" s="12">
        <v>27000</v>
      </c>
      <c r="D19" s="13">
        <v>90</v>
      </c>
      <c r="E19" s="37">
        <v>11000</v>
      </c>
      <c r="F19" s="12">
        <v>9600</v>
      </c>
      <c r="G19" s="13">
        <v>87.27272727272727</v>
      </c>
      <c r="H19" s="19">
        <v>23000</v>
      </c>
      <c r="I19" s="12">
        <v>21040</v>
      </c>
      <c r="J19" s="20">
        <v>91.47826086956522</v>
      </c>
      <c r="K19" s="104"/>
      <c r="L19" s="104"/>
    </row>
    <row r="20" spans="1:12" ht="15">
      <c r="A20" s="8" t="s">
        <v>16</v>
      </c>
      <c r="B20" s="38">
        <v>13200</v>
      </c>
      <c r="C20" s="9">
        <v>13200</v>
      </c>
      <c r="D20" s="10">
        <v>100</v>
      </c>
      <c r="E20" s="38">
        <v>11000</v>
      </c>
      <c r="F20" s="9">
        <v>9600</v>
      </c>
      <c r="G20" s="10">
        <v>87.27272727272727</v>
      </c>
      <c r="H20" s="27">
        <v>11450</v>
      </c>
      <c r="I20" s="9">
        <v>11450</v>
      </c>
      <c r="J20" s="28">
        <v>100</v>
      </c>
      <c r="K20" s="104"/>
      <c r="L20" s="104"/>
    </row>
    <row r="21" spans="1:12" ht="15">
      <c r="A21" s="8" t="s">
        <v>7</v>
      </c>
      <c r="B21" s="38">
        <v>30000</v>
      </c>
      <c r="C21" s="9">
        <v>27000</v>
      </c>
      <c r="D21" s="10">
        <v>90</v>
      </c>
      <c r="E21" s="38">
        <v>12000</v>
      </c>
      <c r="F21" s="9">
        <v>12000</v>
      </c>
      <c r="G21" s="10">
        <v>100</v>
      </c>
      <c r="H21" s="27">
        <v>25210</v>
      </c>
      <c r="I21" s="9">
        <v>22870</v>
      </c>
      <c r="J21" s="28">
        <v>90.71796905989687</v>
      </c>
      <c r="K21" s="104"/>
      <c r="L21" s="104"/>
    </row>
    <row r="22" spans="1:12" ht="15">
      <c r="A22" s="8" t="s">
        <v>17</v>
      </c>
      <c r="B22" s="38">
        <v>30000</v>
      </c>
      <c r="C22" s="9">
        <v>27000</v>
      </c>
      <c r="D22" s="10">
        <v>90</v>
      </c>
      <c r="E22" s="38">
        <v>15600</v>
      </c>
      <c r="F22" s="9">
        <v>17004</v>
      </c>
      <c r="G22" s="10">
        <v>109</v>
      </c>
      <c r="H22" s="27">
        <v>25580</v>
      </c>
      <c r="I22" s="9">
        <v>23150</v>
      </c>
      <c r="J22" s="28">
        <v>90.50039093041438</v>
      </c>
      <c r="K22" s="104"/>
      <c r="L22" s="104"/>
    </row>
    <row r="23" spans="1:12" ht="15">
      <c r="A23" s="8" t="s">
        <v>18</v>
      </c>
      <c r="B23" s="38">
        <v>20000</v>
      </c>
      <c r="C23" s="9">
        <v>20000</v>
      </c>
      <c r="D23" s="10">
        <v>100</v>
      </c>
      <c r="E23" s="38">
        <v>12000</v>
      </c>
      <c r="F23" s="9">
        <v>12000</v>
      </c>
      <c r="G23" s="10">
        <v>100</v>
      </c>
      <c r="H23" s="27">
        <v>16000</v>
      </c>
      <c r="I23" s="9">
        <v>16000</v>
      </c>
      <c r="J23" s="28">
        <v>100</v>
      </c>
      <c r="K23" s="104"/>
      <c r="L23" s="104"/>
    </row>
    <row r="24" spans="1:12" ht="15">
      <c r="A24" s="11" t="s">
        <v>42</v>
      </c>
      <c r="B24" s="37">
        <v>13500</v>
      </c>
      <c r="C24" s="12">
        <v>13500</v>
      </c>
      <c r="D24" s="13">
        <v>100</v>
      </c>
      <c r="E24" s="124">
        <v>3600</v>
      </c>
      <c r="F24" s="17">
        <v>3250</v>
      </c>
      <c r="G24" s="125">
        <f>100*F24/E24</f>
        <v>90.27777777777777</v>
      </c>
      <c r="H24" s="19">
        <v>7350</v>
      </c>
      <c r="I24" s="12">
        <v>7350</v>
      </c>
      <c r="J24" s="20">
        <v>100</v>
      </c>
      <c r="K24" s="104"/>
      <c r="L24" s="104"/>
    </row>
    <row r="25" spans="1:12" ht="18">
      <c r="A25" s="11" t="s">
        <v>57</v>
      </c>
      <c r="B25" s="37">
        <v>33500</v>
      </c>
      <c r="C25" s="12">
        <v>30000</v>
      </c>
      <c r="D25" s="13">
        <v>89.55223880597015</v>
      </c>
      <c r="E25" s="37">
        <v>18000</v>
      </c>
      <c r="F25" s="12">
        <v>15600</v>
      </c>
      <c r="G25" s="13">
        <v>86.66666666666667</v>
      </c>
      <c r="H25" s="19">
        <v>29760</v>
      </c>
      <c r="I25" s="12">
        <v>26800</v>
      </c>
      <c r="J25" s="20">
        <v>90.05376344086021</v>
      </c>
      <c r="K25" s="104"/>
      <c r="L25" s="104"/>
    </row>
    <row r="26" spans="1:12" ht="15">
      <c r="A26" s="11" t="s">
        <v>46</v>
      </c>
      <c r="B26" s="37">
        <v>17000</v>
      </c>
      <c r="C26" s="12">
        <v>18000</v>
      </c>
      <c r="D26" s="13">
        <v>105.88235294117646</v>
      </c>
      <c r="E26" s="37">
        <v>10800</v>
      </c>
      <c r="F26" s="12">
        <v>10880</v>
      </c>
      <c r="G26" s="13">
        <v>100.74074074074075</v>
      </c>
      <c r="H26" s="19">
        <v>12250</v>
      </c>
      <c r="I26" s="12">
        <v>13170</v>
      </c>
      <c r="J26" s="20">
        <v>107.51020408163265</v>
      </c>
      <c r="K26" s="104"/>
      <c r="L26" s="104"/>
    </row>
    <row r="27" spans="1:12" ht="15">
      <c r="A27" s="11" t="s">
        <v>47</v>
      </c>
      <c r="B27" s="37">
        <v>25000</v>
      </c>
      <c r="C27" s="12">
        <v>25000</v>
      </c>
      <c r="D27" s="13">
        <v>100</v>
      </c>
      <c r="E27" s="37">
        <v>6000</v>
      </c>
      <c r="F27" s="12">
        <v>6000</v>
      </c>
      <c r="G27" s="13">
        <v>100</v>
      </c>
      <c r="H27" s="19">
        <v>9300</v>
      </c>
      <c r="I27" s="12">
        <v>9300</v>
      </c>
      <c r="J27" s="20">
        <v>100</v>
      </c>
      <c r="K27" s="104"/>
      <c r="L27" s="104"/>
    </row>
    <row r="28" spans="1:12" ht="15">
      <c r="A28" s="8" t="s">
        <v>6</v>
      </c>
      <c r="B28" s="38">
        <v>15000</v>
      </c>
      <c r="C28" s="9">
        <v>15000</v>
      </c>
      <c r="D28" s="10">
        <v>100</v>
      </c>
      <c r="E28" s="38">
        <v>6000</v>
      </c>
      <c r="F28" s="9">
        <v>6000</v>
      </c>
      <c r="G28" s="10">
        <v>100</v>
      </c>
      <c r="H28" s="27">
        <v>7200</v>
      </c>
      <c r="I28" s="9">
        <v>7200</v>
      </c>
      <c r="J28" s="28">
        <v>100</v>
      </c>
      <c r="K28" s="104"/>
      <c r="L28" s="104"/>
    </row>
    <row r="29" spans="1:12" ht="15">
      <c r="A29" s="8" t="s">
        <v>7</v>
      </c>
      <c r="B29" s="38">
        <v>25000</v>
      </c>
      <c r="C29" s="9">
        <v>25000</v>
      </c>
      <c r="D29" s="10">
        <v>100</v>
      </c>
      <c r="E29" s="38">
        <v>12000</v>
      </c>
      <c r="F29" s="9">
        <v>12000</v>
      </c>
      <c r="G29" s="10">
        <v>100</v>
      </c>
      <c r="H29" s="27">
        <v>16390</v>
      </c>
      <c r="I29" s="9">
        <v>16390</v>
      </c>
      <c r="J29" s="28">
        <v>100</v>
      </c>
      <c r="K29" s="104"/>
      <c r="L29" s="104"/>
    </row>
    <row r="30" spans="1:12" ht="15">
      <c r="A30" s="11" t="s">
        <v>22</v>
      </c>
      <c r="B30" s="37">
        <v>18000</v>
      </c>
      <c r="C30" s="12">
        <v>16200</v>
      </c>
      <c r="D30" s="13">
        <v>90</v>
      </c>
      <c r="E30" s="37">
        <v>6000</v>
      </c>
      <c r="F30" s="12">
        <v>6000</v>
      </c>
      <c r="G30" s="13">
        <v>100</v>
      </c>
      <c r="H30" s="19">
        <v>10900</v>
      </c>
      <c r="I30" s="12">
        <v>10480</v>
      </c>
      <c r="J30" s="20">
        <v>96.14678899082568</v>
      </c>
      <c r="K30" s="104"/>
      <c r="L30" s="104"/>
    </row>
    <row r="31" spans="1:12" ht="15.75" thickBot="1">
      <c r="A31" s="8"/>
      <c r="B31" s="26"/>
      <c r="C31" s="9"/>
      <c r="D31" s="41"/>
      <c r="E31" s="26"/>
      <c r="F31" s="9"/>
      <c r="G31" s="41"/>
      <c r="H31" s="27"/>
      <c r="I31" s="9"/>
      <c r="J31" s="28"/>
      <c r="K31" s="104"/>
      <c r="L31" s="104"/>
    </row>
    <row r="32" spans="1:12" ht="15">
      <c r="A32" s="15" t="s">
        <v>52</v>
      </c>
      <c r="B32" s="94">
        <v>54000</v>
      </c>
      <c r="C32" s="47">
        <v>54000</v>
      </c>
      <c r="D32" s="48">
        <v>100</v>
      </c>
      <c r="E32" s="46">
        <v>3600</v>
      </c>
      <c r="F32" s="47">
        <v>3250</v>
      </c>
      <c r="G32" s="48">
        <v>100</v>
      </c>
      <c r="H32" s="95">
        <v>20430</v>
      </c>
      <c r="I32" s="47">
        <v>19340</v>
      </c>
      <c r="J32" s="50">
        <v>94.66470876162506</v>
      </c>
      <c r="K32" s="104"/>
      <c r="L32" s="104"/>
    </row>
    <row r="33" spans="1:12" ht="15">
      <c r="A33" s="8" t="s">
        <v>6</v>
      </c>
      <c r="B33" s="38">
        <v>18000</v>
      </c>
      <c r="C33" s="9">
        <v>18000</v>
      </c>
      <c r="D33" s="10">
        <v>100</v>
      </c>
      <c r="E33" s="38">
        <v>3600</v>
      </c>
      <c r="F33" s="9">
        <v>3250</v>
      </c>
      <c r="G33" s="10">
        <v>100</v>
      </c>
      <c r="H33" s="27">
        <v>7770</v>
      </c>
      <c r="I33" s="9">
        <v>7670</v>
      </c>
      <c r="J33" s="28">
        <v>98.71299871299871</v>
      </c>
      <c r="K33" s="104"/>
      <c r="L33" s="104"/>
    </row>
    <row r="34" spans="1:12" ht="15.75" thickBot="1">
      <c r="A34" s="29" t="s">
        <v>7</v>
      </c>
      <c r="B34" s="51">
        <v>54000</v>
      </c>
      <c r="C34" s="33">
        <v>54000</v>
      </c>
      <c r="D34" s="34">
        <v>100</v>
      </c>
      <c r="E34" s="51">
        <v>9000</v>
      </c>
      <c r="F34" s="33">
        <v>8000</v>
      </c>
      <c r="G34" s="34">
        <v>88.88888888888889</v>
      </c>
      <c r="H34" s="35">
        <v>31780</v>
      </c>
      <c r="I34" s="33">
        <v>29790</v>
      </c>
      <c r="J34" s="36">
        <v>93.73820012586532</v>
      </c>
      <c r="K34" s="104"/>
      <c r="L34" s="104"/>
    </row>
    <row r="35" spans="1:11" s="22" customFormat="1" ht="15">
      <c r="A35" s="7" t="s">
        <v>48</v>
      </c>
      <c r="B35" s="5"/>
      <c r="C35" s="5"/>
      <c r="D35" s="5"/>
      <c r="E35" s="5"/>
      <c r="F35" s="5"/>
      <c r="G35" s="5"/>
      <c r="H35" s="53"/>
      <c r="I35" s="53"/>
      <c r="J35" s="53"/>
      <c r="K35" s="53"/>
    </row>
    <row r="36" spans="1:11" s="22" customFormat="1" ht="15">
      <c r="A36" s="7" t="s">
        <v>28</v>
      </c>
      <c r="B36" s="5"/>
      <c r="C36" s="5"/>
      <c r="D36" s="5"/>
      <c r="E36" s="5"/>
      <c r="F36" s="5"/>
      <c r="G36" s="5"/>
      <c r="H36" s="53"/>
      <c r="I36" s="53"/>
      <c r="J36" s="53"/>
      <c r="K36" s="53"/>
    </row>
    <row r="37" spans="1:10" ht="15">
      <c r="A37" s="7"/>
      <c r="B37" s="5"/>
      <c r="C37" s="5"/>
      <c r="D37" s="5"/>
      <c r="E37" s="5"/>
      <c r="F37" s="5"/>
      <c r="G37" s="5"/>
      <c r="H37" s="92"/>
      <c r="I37" s="92"/>
      <c r="J37" s="92"/>
    </row>
    <row r="38" spans="1:10" ht="15">
      <c r="A38" s="7"/>
      <c r="B38" s="5"/>
      <c r="C38" s="5"/>
      <c r="D38" s="5"/>
      <c r="E38" s="5"/>
      <c r="F38" s="5"/>
      <c r="G38" s="5"/>
      <c r="H38" s="92"/>
      <c r="I38" s="92"/>
      <c r="J38" s="92"/>
    </row>
    <row r="39" spans="1:248" ht="15">
      <c r="A39" s="92"/>
      <c r="B39" s="92"/>
      <c r="C39" s="92"/>
      <c r="D39" s="92"/>
      <c r="E39" s="92"/>
      <c r="F39" s="92"/>
      <c r="G39" s="92"/>
      <c r="H39" s="92"/>
      <c r="I39" s="92"/>
      <c r="J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</row>
    <row r="60" ht="15">
      <c r="L60" s="92"/>
    </row>
  </sheetData>
  <sheetProtection/>
  <mergeCells count="12">
    <mergeCell ref="A3:J3"/>
    <mergeCell ref="A4:J4"/>
    <mergeCell ref="A6:A8"/>
    <mergeCell ref="B6:D6"/>
    <mergeCell ref="E6:G6"/>
    <mergeCell ref="H6:J6"/>
    <mergeCell ref="B7:B8"/>
    <mergeCell ref="C7:C8"/>
    <mergeCell ref="E7:E8"/>
    <mergeCell ref="F7:F8"/>
    <mergeCell ref="H7:H8"/>
    <mergeCell ref="I7:I8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Paz Cotino Hueso</dc:creator>
  <cp:keywords/>
  <dc:description/>
  <cp:lastModifiedBy>BORDILS GIL, JOSE RAMON</cp:lastModifiedBy>
  <cp:lastPrinted>2021-05-11T12:36:42Z</cp:lastPrinted>
  <dcterms:created xsi:type="dcterms:W3CDTF">2018-03-26T07:30:34Z</dcterms:created>
  <dcterms:modified xsi:type="dcterms:W3CDTF">2023-05-09T08:18:59Z</dcterms:modified>
  <cp:category/>
  <cp:version/>
  <cp:contentType/>
  <cp:contentStatus/>
</cp:coreProperties>
</file>