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Año">'[2]MACRO'!$B$2</definedName>
    <definedName name="Años">OFFSET('[2]LISTAS'!$A$3,0,0,COUNT('[2]LISTAS'!$A:$A),1)</definedName>
    <definedName name="ArchivosCarpetaOrigen">OFFSET('[2]LISTAS'!$E$3,0,0,COUNTA('[2]LISTAS'!$E:$E)-2,1)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'1-2B'!$A$1:$G$63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'2-2-2'!$A$1:$E$58</definedName>
    <definedName name="_xlnm.Print_Area" localSheetId="7">'2-3-1'!$A$1:$E$30</definedName>
    <definedName name="_xlnm.Print_Area" localSheetId="8">'2-3-2'!$A$1:$G$226</definedName>
    <definedName name="_xlnm.Print_Area" localSheetId="9">'3-1'!$A$1:$I$89</definedName>
    <definedName name="_xlnm.Print_Area" localSheetId="10">'3-2'!$A$1:$I$84</definedName>
    <definedName name="_xlnm.Print_Area" localSheetId="11">'3-3'!$A$1:$R$47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'[2]MACRO'!$B$8</definedName>
    <definedName name="CódigoTrimestre">'[2]MACRO'!$B$5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 localSheetId="8">#REF!</definedName>
    <definedName name="Crustaceos">#REF!</definedName>
    <definedName name="Leyenda">OFFSET('[2]LISTAS'!$H$1,0,0,COUNTA('[2]LISTAS'!$H:$H),2)</definedName>
    <definedName name="ModalidadPesca">'[2]LISTAS'!$C$3:$D$8</definedName>
    <definedName name="Moluscos">#REF!</definedName>
    <definedName name="Moluscos_2T">#REF!</definedName>
    <definedName name="Nota">OFFSET('[2]LISTAS'!$G$3,0,0,COUNTA('[2]LISTAS'!$G:$GE)-1,1)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'[2]LISTAS'!$B$3:$B$7</definedName>
  </definedNames>
  <calcPr fullCalcOnLoad="1"/>
</workbook>
</file>

<file path=xl/sharedStrings.xml><?xml version="1.0" encoding="utf-8"?>
<sst xmlns="http://schemas.openxmlformats.org/spreadsheetml/2006/main" count="1422" uniqueCount="954">
  <si>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</si>
  <si>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</si>
  <si>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</si>
  <si>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</si>
  <si>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</si>
  <si>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</si>
  <si>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</si>
  <si>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</si>
  <si>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</si>
  <si>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</si>
  <si>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</si>
  <si>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</si>
  <si>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</si>
  <si>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</si>
  <si>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</si>
  <si>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</si>
  <si>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</si>
  <si>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</si>
  <si>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</si>
  <si>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</si>
  <si>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</si>
  <si>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</si>
  <si>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</si>
  <si>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</si>
  <si>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</si>
  <si>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</si>
  <si>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</si>
  <si>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</si>
  <si>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</si>
  <si>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</si>
  <si>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</si>
  <si>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</si>
  <si>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</si>
  <si>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</si>
  <si>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</si>
  <si>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</si>
  <si>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</si>
  <si>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</si>
  <si>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</si>
  <si>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</si>
  <si>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</si>
  <si>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</si>
  <si>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</si>
  <si>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</si>
  <si>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</si>
  <si>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</si>
  <si>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</si>
  <si>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</si>
  <si>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</si>
  <si>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</si>
  <si>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</si>
  <si>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</si>
  <si>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</si>
  <si>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</si>
  <si>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</si>
  <si>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</si>
  <si>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</si>
  <si>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</si>
  <si>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</si>
  <si>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</si>
  <si>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</si>
  <si>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</si>
  <si>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</si>
  <si>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</si>
  <si>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</si>
  <si>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JULIOL</t>
  </si>
  <si>
    <t>AGOST</t>
  </si>
  <si>
    <t>SETEMBRE</t>
  </si>
  <si>
    <t xml:space="preserve">1. COYUNTURA AGRARIA </t>
  </si>
  <si>
    <t xml:space="preserve">1.2. Meteorología </t>
  </si>
  <si>
    <t>A. TEMPERATURAS (ºC)</t>
  </si>
  <si>
    <t>ENERO</t>
  </si>
  <si>
    <t>FEBRERO</t>
  </si>
  <si>
    <t>MARZO</t>
  </si>
  <si>
    <t>OBSERVATORIO</t>
  </si>
  <si>
    <t>Temp. Media</t>
  </si>
  <si>
    <t>Temp.absoluta</t>
  </si>
  <si>
    <t>mensual</t>
  </si>
  <si>
    <t>máx.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</si>
  <si>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</si>
  <si>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</si>
  <si>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</si>
  <si>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</si>
  <si>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</si>
  <si>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</si>
  <si>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</si>
  <si>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</si>
  <si>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</si>
  <si>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</si>
  <si>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</si>
  <si>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</si>
  <si>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</si>
  <si>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</si>
  <si>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</si>
  <si>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</si>
  <si>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</si>
  <si>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</si>
  <si>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</si>
  <si>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</si>
  <si>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</si>
  <si>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</si>
  <si>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</si>
  <si>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</si>
  <si>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</si>
  <si>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</si>
  <si>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</si>
  <si>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</si>
  <si>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</si>
  <si>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</si>
  <si>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</si>
  <si>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</si>
  <si>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</si>
  <si>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</si>
  <si>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</si>
  <si>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</si>
  <si>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</si>
  <si>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</si>
  <si>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</si>
  <si>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</si>
  <si>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</si>
  <si>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</si>
  <si>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</si>
  <si>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</si>
  <si>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</si>
  <si>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</si>
  <si>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</si>
  <si>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</si>
  <si>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</si>
  <si>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</si>
  <si>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</si>
  <si>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</si>
  <si>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</si>
  <si>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</si>
  <si>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</si>
  <si>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Fuente: Elaboración propia a partir de datos del Servicio de Riego del IVIA. Datos provisionales.</t>
  </si>
  <si>
    <t xml:space="preserve">1. CONJUNTURA AGRÀRIA </t>
  </si>
  <si>
    <t>1.2. Meteorologia</t>
  </si>
  <si>
    <r>
      <t>B. PRECIPITACIONS (l/m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>)</t>
    </r>
  </si>
  <si>
    <t>OBSERVATORI</t>
  </si>
  <si>
    <t>Pp total</t>
  </si>
  <si>
    <t>Pp màx. diària</t>
  </si>
  <si>
    <t xml:space="preserve">BÉTERA </t>
  </si>
  <si>
    <t>LLUTXENT</t>
  </si>
  <si>
    <t>Font: Elaboració pròpia a partir de dades del Servici de Reg de l'IVIA. Dades provisionals.</t>
  </si>
  <si>
    <t>2. INFORMACIÓ  ESTADÍSTICA</t>
  </si>
  <si>
    <t>2.1. Estadístiques agrícoles</t>
  </si>
  <si>
    <t>2.1.1. AVANÇOS DE SUPERFÍCIES I PRODUCCIONS</t>
  </si>
  <si>
    <t>setembre  2019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</si>
  <si>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</si>
  <si>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</si>
  <si>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</si>
  <si>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</si>
  <si>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</si>
  <si>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</si>
  <si>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</si>
  <si>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2008/2017</t>
  </si>
  <si>
    <t>Avanç 2019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</si>
  <si>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</si>
  <si>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</si>
  <si>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</si>
  <si>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</si>
  <si>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</si>
  <si>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</si>
  <si>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</si>
  <si>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</si>
  <si>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</si>
  <si>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</si>
  <si>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</si>
  <si>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</si>
  <si>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</si>
  <si>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</si>
  <si>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</si>
  <si>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</si>
  <si>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</si>
  <si>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</si>
  <si>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</si>
  <si>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</si>
  <si>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</si>
  <si>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</si>
  <si>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*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</si>
  <si>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</si>
  <si>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</si>
  <si>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</si>
  <si>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</si>
  <si>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</si>
  <si>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</si>
  <si>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sd 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</si>
  <si>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</si>
  <si>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</si>
  <si>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</si>
  <si>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</si>
  <si>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</si>
  <si>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</si>
  <si>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</si>
  <si>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</si>
  <si>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</si>
  <si>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</si>
  <si>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</t>
  </si>
  <si>
    <t>(sd) : sense dades a data de referència.</t>
  </si>
  <si>
    <t>(*)  L'avanç correspon a la campanya 2020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</si>
  <si>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</si>
  <si>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</si>
  <si>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</si>
  <si>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</si>
  <si>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*</t>
  </si>
  <si>
    <t>2.1.2. AVANÇOS DE PRODUCCIÓ DE CULTIUS LLENYOSOS (t)</t>
  </si>
  <si>
    <t>setembre 2019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</si>
  <si>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</si>
  <si>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</si>
  <si>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2008/2009 A 2017/2018</t>
  </si>
  <si>
    <t>BALANÇ CAMPANYA 2018/2019</t>
  </si>
  <si>
    <t>PRIMER ALFARRÀS CAMPANYA 2019/2020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</si>
  <si>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</si>
  <si>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</si>
  <si>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</si>
  <si>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</si>
  <si>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</si>
  <si>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</si>
  <si>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</si>
  <si>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</si>
  <si>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            2008 A 2017</t>
  </si>
  <si>
    <t>AVANÇ SETEMBRE    2019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</si>
  <si>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</si>
  <si>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</si>
  <si>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</si>
  <si>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</si>
  <si>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</si>
  <si>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</si>
  <si>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</si>
  <si>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</si>
  <si>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</si>
  <si>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</si>
  <si>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</si>
  <si>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</si>
  <si>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</si>
  <si>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</si>
  <si>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</si>
  <si>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</si>
  <si>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</si>
  <si>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</si>
  <si>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</si>
  <si>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</si>
  <si>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</si>
  <si>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</si>
  <si>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</si>
  <si>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</si>
  <si>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</si>
  <si>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CONILL PER A SACRIFICI</t>
  </si>
  <si>
    <t>CONILL PER A VIDA</t>
  </si>
  <si>
    <t>AUS PER A SACRIFICI</t>
  </si>
  <si>
    <t>AUS PER A VIDA</t>
  </si>
  <si>
    <t>EQUÍ PER A SACRIFICI</t>
  </si>
  <si>
    <t>EQUÍ PER A VIDA</t>
  </si>
  <si>
    <t>PORCÍ PER A SACRIFICI</t>
  </si>
  <si>
    <t>PORCÍ PER A VIDA</t>
  </si>
  <si>
    <t>CAPRÍ PER A SACRIFICI</t>
  </si>
  <si>
    <t>CAPRÍ PER A VIDA</t>
  </si>
  <si>
    <t>OVÍ PER A SACRIFICI</t>
  </si>
  <si>
    <t>OVÍ PER A VIDA</t>
  </si>
  <si>
    <t>BOVÍ PER A SACRIFICI</t>
  </si>
  <si>
    <t>BOVÍ PER A VIDA</t>
  </si>
  <si>
    <t>TOTAL</t>
  </si>
  <si>
    <t>FORA DE ESPANYA</t>
  </si>
  <si>
    <t>RESTA ESPANYA</t>
  </si>
  <si>
    <t>COMUNITAT VALENCIANA</t>
  </si>
  <si>
    <t>CLASSE DE BESTIAR</t>
  </si>
  <si>
    <t>DESTINACIÓ DEL BESTIAR VENUT</t>
  </si>
  <si>
    <t xml:space="preserve">   TOTAL CONILLS</t>
  </si>
  <si>
    <t xml:space="preserve">   TOTAL AUS</t>
  </si>
  <si>
    <t>ALTRES AUS</t>
  </si>
  <si>
    <t>OUS PER A COVAR</t>
  </si>
  <si>
    <t>POLLETS 1 DIA</t>
  </si>
  <si>
    <t>GALLINES PONEDORES</t>
  </si>
  <si>
    <t>POLLETES</t>
  </si>
  <si>
    <t>TITOTS</t>
  </si>
  <si>
    <t>BROILERS</t>
  </si>
  <si>
    <t xml:space="preserve">   TOTAL EQUÍ</t>
  </si>
  <si>
    <t>ASINÍ</t>
  </si>
  <si>
    <t>MULAR</t>
  </si>
  <si>
    <t>EQUÍ</t>
  </si>
  <si>
    <t xml:space="preserve">   TOTAL PORCÍ</t>
  </si>
  <si>
    <t>ALTRES PORCS</t>
  </si>
  <si>
    <t>GARRINS</t>
  </si>
  <si>
    <t xml:space="preserve">   TOTAL CABRÍ</t>
  </si>
  <si>
    <t>CABRÍ MAJOR</t>
  </si>
  <si>
    <t>CABRITETS</t>
  </si>
  <si>
    <t xml:space="preserve">   TOTAL OVÍ</t>
  </si>
  <si>
    <t>OVÍ MAJOR</t>
  </si>
  <si>
    <t>CORDERS</t>
  </si>
  <si>
    <t xml:space="preserve">   TOTAL BOVÍ</t>
  </si>
  <si>
    <t>BOUS</t>
  </si>
  <si>
    <t>SEMENTALS</t>
  </si>
  <si>
    <t>VAQUES DE CARN</t>
  </si>
  <si>
    <t>VAQUES DE LLET</t>
  </si>
  <si>
    <t>JÒNEGUES DE CARN</t>
  </si>
  <si>
    <t>JÒNEGUES DE LLET</t>
  </si>
  <si>
    <t>ANOLLS</t>
  </si>
  <si>
    <t>VEDELLES</t>
  </si>
  <si>
    <t>Per a sacrifici</t>
  </si>
  <si>
    <t>Per a vida o engreix</t>
  </si>
  <si>
    <t>Total  venut</t>
  </si>
  <si>
    <t>VENDES DE BESTIAR</t>
  </si>
  <si>
    <t>COMUNITAT  VALENCIANA</t>
  </si>
  <si>
    <t>OUS PERA A COVAR</t>
  </si>
  <si>
    <t xml:space="preserve">2.2.1. Moviment comercial pequari de la Comunitat Valenciana </t>
  </si>
  <si>
    <t>2.2. Estadístiques ramaderes</t>
  </si>
  <si>
    <t>2.2.2. Quantificació d'existències a les explotacions de la Comunitat Valenciana.   Maig 2019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</si>
  <si>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</si>
  <si>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</si>
  <si>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</si>
  <si>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</si>
  <si>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</si>
  <si>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</si>
  <si>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</si>
  <si>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</si>
  <si>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</si>
  <si>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</si>
  <si>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</si>
  <si>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</si>
  <si>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</si>
  <si>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</si>
  <si>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</si>
  <si>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</si>
  <si>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</si>
  <si>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</si>
  <si>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</si>
  <si>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</si>
  <si>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 INFORMACIÓ ESTADÍSTICA</t>
  </si>
  <si>
    <t xml:space="preserve">2.3. Estadístiques pesqueres </t>
  </si>
  <si>
    <t>2.3.1. Captures pesqueres desembarcades a la C.Valenciana (kg)</t>
  </si>
  <si>
    <t>2n trimestre 2019</t>
  </si>
  <si>
    <t>PORTS</t>
  </si>
  <si>
    <t>ABRIL</t>
  </si>
  <si>
    <t>MAIG</t>
  </si>
  <si>
    <t>JUNY</t>
  </si>
  <si>
    <t>ACUMULAT ANUAL</t>
  </si>
  <si>
    <t>SANTA POLA</t>
  </si>
  <si>
    <t>TORREVIEJA</t>
  </si>
  <si>
    <t>LA VILA JOIOSA</t>
  </si>
  <si>
    <t>XÀVIA</t>
  </si>
  <si>
    <t>CALPE</t>
  </si>
  <si>
    <t>DÉNIA</t>
  </si>
  <si>
    <t>MORAIRA</t>
  </si>
  <si>
    <t>GUARDAMAR</t>
  </si>
  <si>
    <t>EL CAMPELLO</t>
  </si>
  <si>
    <t>PROVÍNCIA ALACANT</t>
  </si>
  <si>
    <t>VINARÒS</t>
  </si>
  <si>
    <t>BORRIANA</t>
  </si>
  <si>
    <t>PENÍSCOLA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</si>
  <si>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</si>
  <si>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</si>
  <si>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</si>
  <si>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</si>
  <si>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</si>
  <si>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</si>
  <si>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</si>
  <si>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</si>
  <si>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</si>
  <si>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AAA</t>
  </si>
  <si>
    <t>ESTURIÓ DE L'ADRIÀTIC</t>
  </si>
  <si>
    <t>AGN</t>
  </si>
  <si>
    <t>ESCAT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</si>
  <si>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</si>
  <si>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</si>
  <si>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</si>
  <si>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</si>
  <si>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</si>
  <si>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</si>
  <si>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</si>
  <si>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</si>
  <si>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</si>
  <si>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</si>
  <si>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</si>
  <si>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</si>
  <si>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</si>
  <si>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</si>
  <si>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</si>
  <si>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</si>
  <si>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</si>
  <si>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</si>
  <si>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</si>
  <si>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</si>
  <si>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BHD</t>
  </si>
  <si>
    <t>PEIX GRIPAU</t>
  </si>
  <si>
    <t>BIB</t>
  </si>
  <si>
    <t>FANECA / MÒLLERA FOSCA</t>
  </si>
  <si>
    <t>BLB</t>
  </si>
  <si>
    <t>PAMPANO</t>
  </si>
  <si>
    <t>BLI</t>
  </si>
  <si>
    <t>ESCOLÀ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</si>
  <si>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</si>
  <si>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</si>
  <si>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</si>
  <si>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</si>
  <si>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</si>
  <si>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</si>
  <si>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</si>
  <si>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</si>
  <si>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</si>
  <si>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</si>
  <si>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</si>
  <si>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</si>
  <si>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</si>
  <si>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</si>
  <si>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</si>
  <si>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</si>
  <si>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</si>
  <si>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</si>
  <si>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BSC</t>
  </si>
  <si>
    <t>PAGRE REIAL</t>
  </si>
  <si>
    <t>BSH</t>
  </si>
  <si>
    <t>TINTORERA</t>
  </si>
  <si>
    <t>BSS</t>
  </si>
  <si>
    <t>LLOBARRO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</si>
  <si>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</si>
  <si>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</si>
  <si>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</si>
  <si>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</si>
  <si>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</si>
  <si>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</si>
  <si>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</si>
  <si>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</si>
  <si>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</si>
  <si>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</si>
  <si>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</si>
  <si>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</si>
  <si>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</si>
  <si>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</si>
  <si>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</si>
  <si>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</si>
  <si>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</si>
  <si>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</si>
  <si>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</si>
  <si>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</si>
  <si>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</si>
  <si>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</si>
  <si>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</si>
  <si>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</si>
  <si>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</si>
  <si>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</si>
  <si>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</si>
  <si>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</si>
  <si>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</si>
  <si>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</si>
  <si>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</si>
  <si>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</si>
  <si>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</si>
  <si>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</si>
  <si>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ECE</t>
  </si>
  <si>
    <t>PEIX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</si>
  <si>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</si>
  <si>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</si>
  <si>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</si>
  <si>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</si>
  <si>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</si>
  <si>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</si>
  <si>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</si>
  <si>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</si>
  <si>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FLE</t>
  </si>
  <si>
    <t>PLANA</t>
  </si>
  <si>
    <t>FOR</t>
  </si>
  <si>
    <t>MÒLLERA DE ROCA</t>
  </si>
  <si>
    <t>GAG</t>
  </si>
  <si>
    <t>CAÇO</t>
  </si>
  <si>
    <t>GAR</t>
  </si>
  <si>
    <t>AGULLA</t>
  </si>
  <si>
    <t>GBN</t>
  </si>
  <si>
    <t>CABOT DE FANG</t>
  </si>
  <si>
    <t>GBR</t>
  </si>
  <si>
    <t>XERLA MORRUDA</t>
  </si>
  <si>
    <t>GFB</t>
  </si>
  <si>
    <t>MÒLLERA DE FANG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</si>
  <si>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</si>
  <si>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</si>
  <si>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</si>
  <si>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</si>
  <si>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</si>
  <si>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</si>
  <si>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</si>
  <si>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</si>
  <si>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</si>
  <si>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</si>
  <si>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PEIXOS (continuació)</t>
  </si>
  <si>
    <t>GUP</t>
  </si>
  <si>
    <t>GUTXO BRUT</t>
  </si>
  <si>
    <t>GUR</t>
  </si>
  <si>
    <t>LLUERNA ROJA</t>
  </si>
  <si>
    <t>GUU</t>
  </si>
  <si>
    <t>LLUERNA ROSSA</t>
  </si>
  <si>
    <t>GUY</t>
  </si>
  <si>
    <t>RAFEL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</si>
  <si>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</si>
  <si>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</si>
  <si>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</si>
  <si>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</si>
  <si>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</si>
  <si>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</si>
  <si>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</si>
  <si>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</si>
  <si>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</si>
  <si>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</si>
  <si>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</si>
  <si>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</si>
  <si>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JAA</t>
  </si>
  <si>
    <t>SORELL BLAU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</si>
  <si>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</si>
  <si>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</si>
  <si>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</si>
  <si>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</si>
  <si>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</si>
  <si>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</si>
  <si>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</si>
  <si>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</si>
  <si>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</si>
  <si>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</si>
  <si>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</si>
  <si>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</si>
  <si>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</si>
  <si>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</si>
  <si>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LEZ</t>
  </si>
  <si>
    <t>BRUIXES</t>
  </si>
  <si>
    <t>LTA</t>
  </si>
  <si>
    <t>BACORETA</t>
  </si>
  <si>
    <t>LZS</t>
  </si>
  <si>
    <t>LLISSA AGUT</t>
  </si>
  <si>
    <t>MAC</t>
  </si>
  <si>
    <t>CAVALLA/VERAT</t>
  </si>
  <si>
    <t>MEG</t>
  </si>
  <si>
    <t>MGA</t>
  </si>
  <si>
    <t>LLISSA</t>
  </si>
  <si>
    <t>MGR</t>
  </si>
  <si>
    <t>REIG</t>
  </si>
  <si>
    <t>MIA</t>
  </si>
  <si>
    <t>MICROCHIRUS AZEVIA</t>
  </si>
  <si>
    <t>MKG</t>
  </si>
  <si>
    <t>LLENGUADO PELUT</t>
  </si>
  <si>
    <t>MLR</t>
  </si>
  <si>
    <t>MORENA</t>
  </si>
  <si>
    <t>MMH</t>
  </si>
  <si>
    <t>RAPS</t>
  </si>
  <si>
    <t>MNZ</t>
  </si>
  <si>
    <t>RAP BLANC</t>
  </si>
  <si>
    <t>MON</t>
  </si>
  <si>
    <t>BISBE</t>
  </si>
  <si>
    <t>MPO</t>
  </si>
  <si>
    <t>MARLÍ</t>
  </si>
  <si>
    <t>MSP</t>
  </si>
  <si>
    <t>MÚJOL</t>
  </si>
  <si>
    <t>MUF</t>
  </si>
  <si>
    <t>MOLL DE ROCA</t>
  </si>
  <si>
    <t>MUR</t>
  </si>
  <si>
    <t>MOLL DE FANG</t>
  </si>
  <si>
    <t>MUT</t>
  </si>
  <si>
    <t>MOLLS</t>
  </si>
  <si>
    <t>MUX</t>
  </si>
  <si>
    <t>MILANA</t>
  </si>
  <si>
    <t>MYL</t>
  </si>
  <si>
    <t>PÀMPOL</t>
  </si>
  <si>
    <t>NAU</t>
  </si>
  <si>
    <t>MOLL REIAL</t>
  </si>
  <si>
    <t>OGT</t>
  </si>
  <si>
    <t>PUPUT/TACÓ</t>
  </si>
  <si>
    <t>OUB</t>
  </si>
  <si>
    <t>PAGELL</t>
  </si>
  <si>
    <t>PAC</t>
  </si>
  <si>
    <t>PAGELL DE TACA ROJA</t>
  </si>
  <si>
    <t>PAR</t>
  </si>
  <si>
    <t>SARDINA</t>
  </si>
  <si>
    <t>PIL</t>
  </si>
  <si>
    <t>PEZ ARMADO</t>
  </si>
  <si>
    <t>PJC</t>
  </si>
  <si>
    <t>ESCURÇANA VIOLETA</t>
  </si>
  <si>
    <t>PLS</t>
  </si>
  <si>
    <t>CASTANYOLA</t>
  </si>
  <si>
    <t>POA</t>
  </si>
  <si>
    <t>CAPELLÀ</t>
  </si>
  <si>
    <t>POD</t>
  </si>
  <si>
    <t>SORELL DE PENYA</t>
  </si>
  <si>
    <t>POP</t>
  </si>
  <si>
    <t>AGULLAT XATO</t>
  </si>
  <si>
    <t>QUB</t>
  </si>
  <si>
    <t>REA</t>
  </si>
  <si>
    <t>RGL</t>
  </si>
  <si>
    <t>RAJADA CLAVELLADA</t>
  </si>
  <si>
    <t>RJC</t>
  </si>
  <si>
    <t>RAJADA PINTADA</t>
  </si>
  <si>
    <t>RJM</t>
  </si>
  <si>
    <t>RAJADA CAPUTXA</t>
  </si>
  <si>
    <t>RJO</t>
  </si>
  <si>
    <t>PELUDA IMPERIAL</t>
  </si>
  <si>
    <t>RLI</t>
  </si>
  <si>
    <t>PELUDA PIGALLADA</t>
  </si>
  <si>
    <t>RNH</t>
  </si>
  <si>
    <t>PAGRE</t>
  </si>
  <si>
    <t>RPG</t>
  </si>
  <si>
    <t>ESCÓRPORA</t>
  </si>
  <si>
    <t>RSE</t>
  </si>
  <si>
    <t>ALATXA</t>
  </si>
  <si>
    <t>SAA</t>
  </si>
  <si>
    <t>BESUC BLANC</t>
  </si>
  <si>
    <t>SBA</t>
  </si>
  <si>
    <t>ALIGOTE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</si>
  <si>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</si>
  <si>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</si>
  <si>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</si>
  <si>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</si>
  <si>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</si>
  <si>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</si>
  <si>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</si>
  <si>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</si>
  <si>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</si>
  <si>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</si>
  <si>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</si>
  <si>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</si>
  <si>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</si>
  <si>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</si>
  <si>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</si>
  <si>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</si>
  <si>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</si>
  <si>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</si>
  <si>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</si>
  <si>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</si>
  <si>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</si>
  <si>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</si>
  <si>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</si>
  <si>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</si>
  <si>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</si>
  <si>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</si>
  <si>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</si>
  <si>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</si>
  <si>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</si>
  <si>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</si>
  <si>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</si>
  <si>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</si>
  <si>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</si>
  <si>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</si>
  <si>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</si>
  <si>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</si>
  <si>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</si>
  <si>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</si>
  <si>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</si>
  <si>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</si>
  <si>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</si>
  <si>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</si>
  <si>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</si>
  <si>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</si>
  <si>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TOZ</t>
  </si>
  <si>
    <t>ARANYÓ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</si>
  <si>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</si>
  <si>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</si>
  <si>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</si>
  <si>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</si>
  <si>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</si>
  <si>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</si>
  <si>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</si>
  <si>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</si>
  <si>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</si>
  <si>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</si>
  <si>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</si>
  <si>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</si>
  <si>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</si>
  <si>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</si>
  <si>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</si>
  <si>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</si>
  <si>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</si>
  <si>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</si>
  <si>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</si>
  <si>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</si>
  <si>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</si>
  <si>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</si>
  <si>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</si>
  <si>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</si>
  <si>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</si>
  <si>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</si>
  <si>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</si>
  <si>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</si>
  <si>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</si>
  <si>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</si>
  <si>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</si>
  <si>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</si>
  <si>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</si>
  <si>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</si>
  <si>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</si>
  <si>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</si>
  <si>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YFX</t>
  </si>
  <si>
    <t>GRÍVIA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</si>
  <si>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</si>
  <si>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</si>
  <si>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</si>
  <si>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</si>
  <si>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</si>
  <si>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</si>
  <si>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</si>
  <si>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</si>
  <si>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</si>
  <si>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</si>
  <si>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</si>
  <si>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</si>
  <si>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</si>
  <si>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</si>
  <si>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</si>
  <si>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</si>
  <si>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</si>
  <si>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</si>
  <si>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</si>
  <si>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</si>
  <si>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</si>
  <si>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</si>
  <si>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</si>
  <si>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</si>
  <si>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</si>
  <si>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</si>
  <si>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</si>
  <si>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</si>
  <si>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</si>
  <si>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</si>
  <si>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</si>
  <si>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</si>
  <si>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</si>
  <si>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</si>
  <si>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</si>
  <si>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</si>
  <si>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SCY</t>
  </si>
  <si>
    <t>LLAGOSTA LLUÏSA</t>
  </si>
  <si>
    <t>SLO</t>
  </si>
  <si>
    <t>LLAGOSTA</t>
  </si>
  <si>
    <t>TGS</t>
  </si>
  <si>
    <t>LLAGOSTÍ MEDITERRANI</t>
  </si>
  <si>
    <t>URQ</t>
  </si>
  <si>
    <t>MUNIDA RUGOSA</t>
  </si>
  <si>
    <t>XKX</t>
  </si>
  <si>
    <t>GAMBETES</t>
  </si>
  <si>
    <t>YLL</t>
  </si>
  <si>
    <t>CIGALA</t>
  </si>
  <si>
    <t>MOL.LUSCS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</si>
  <si>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</si>
  <si>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</si>
  <si>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</si>
  <si>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</si>
  <si>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</si>
  <si>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</si>
  <si>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</si>
  <si>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</si>
  <si>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</si>
  <si>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</si>
  <si>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</si>
  <si>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</si>
  <si>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</si>
  <si>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</si>
  <si>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FNT</t>
  </si>
  <si>
    <t>CORN BLANC</t>
  </si>
  <si>
    <t>IAR</t>
  </si>
  <si>
    <t>SÉPIA DE PUNXA</t>
  </si>
  <si>
    <t>IAX</t>
  </si>
  <si>
    <t>KFA</t>
  </si>
  <si>
    <t>CLOÏSSA CASOLANA</t>
  </si>
  <si>
    <t>LVC</t>
  </si>
  <si>
    <t>BERBERETXO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</si>
  <si>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</si>
  <si>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</si>
  <si>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</si>
  <si>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</si>
  <si>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</si>
  <si>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</si>
  <si>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</si>
  <si>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</si>
  <si>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OUW</t>
  </si>
  <si>
    <t>CALAMARSONS</t>
  </si>
  <si>
    <t>SQE</t>
  </si>
  <si>
    <t>POTA NEGRA</t>
  </si>
  <si>
    <t>SQM</t>
  </si>
  <si>
    <t>POTA</t>
  </si>
  <si>
    <t>SQR</t>
  </si>
  <si>
    <t>CALAMAR</t>
  </si>
  <si>
    <t>EQUINODERMS</t>
  </si>
  <si>
    <t>JCR</t>
  </si>
  <si>
    <t>ESPARDENYA</t>
  </si>
  <si>
    <t>UKB</t>
  </si>
  <si>
    <t>ERIÇ NEGRE</t>
  </si>
  <si>
    <t>URM</t>
  </si>
  <si>
    <t>ERIÇ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</si>
  <si>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</si>
  <si>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</si>
  <si>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</si>
  <si>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</si>
  <si>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</si>
  <si>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</si>
  <si>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</si>
  <si>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</si>
  <si>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</si>
  <si>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</si>
  <si>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</si>
  <si>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</si>
  <si>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</si>
  <si>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</si>
  <si>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</si>
  <si>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</si>
  <si>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</si>
  <si>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</si>
  <si>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</si>
  <si>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</si>
  <si>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</si>
  <si>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</si>
  <si>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</si>
  <si>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</si>
  <si>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</si>
  <si>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</si>
  <si>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</si>
  <si>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</si>
  <si>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</si>
  <si>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</si>
  <si>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</si>
  <si>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</si>
  <si>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</si>
  <si>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</si>
  <si>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</si>
  <si>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</si>
  <si>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</si>
  <si>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</si>
  <si>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</si>
  <si>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</si>
  <si>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</si>
  <si>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</si>
  <si>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</si>
  <si>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</si>
  <si>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</si>
  <si>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</si>
  <si>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</si>
  <si>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</si>
  <si>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</si>
  <si>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</si>
  <si>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</si>
  <si>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</si>
  <si>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</si>
  <si>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</si>
  <si>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</si>
  <si>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</si>
  <si>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</si>
  <si>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</si>
  <si>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</si>
  <si>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</si>
  <si>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</si>
  <si>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</si>
  <si>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</si>
  <si>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</si>
  <si>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</si>
  <si>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</si>
  <si>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</si>
  <si>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</si>
  <si>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</si>
  <si>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</si>
  <si>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</si>
  <si>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</si>
  <si>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</si>
  <si>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</si>
  <si>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</si>
  <si>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</si>
  <si>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</si>
  <si>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</si>
  <si>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</si>
  <si>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</si>
  <si>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</si>
  <si>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</si>
  <si>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</si>
  <si>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</si>
  <si>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</si>
  <si>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</si>
  <si>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</si>
  <si>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</si>
  <si>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</si>
  <si>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</si>
  <si>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</si>
  <si>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</si>
  <si>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</si>
  <si>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</si>
  <si>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</si>
  <si>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</si>
  <si>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</si>
  <si>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</si>
  <si>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</si>
  <si>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</si>
  <si>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</si>
  <si>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</si>
  <si>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</si>
  <si>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</si>
  <si>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</si>
  <si>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</si>
  <si>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</si>
  <si>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</si>
  <si>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</si>
  <si>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</si>
  <si>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</si>
  <si>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</si>
  <si>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</si>
  <si>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</si>
  <si>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</si>
  <si>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</si>
  <si>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</si>
  <si>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</si>
  <si>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</si>
  <si>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</si>
  <si>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</si>
  <si>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</si>
  <si>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>3r  trimestre 2019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</si>
  <si>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</si>
  <si>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</si>
  <si>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</si>
  <si>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</si>
  <si>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</si>
  <si>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tones</t>
  </si>
  <si>
    <t>milers d'euros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</si>
  <si>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</si>
  <si>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</si>
  <si>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</si>
  <si>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</si>
  <si>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</si>
  <si>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</si>
  <si>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</si>
  <si>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</si>
  <si>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</si>
  <si>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</si>
  <si>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</si>
  <si>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</si>
  <si>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</si>
  <si>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</si>
  <si>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</si>
  <si>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</si>
  <si>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</si>
  <si>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</si>
  <si>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</si>
  <si>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</si>
  <si>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</si>
  <si>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</si>
  <si>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</si>
  <si>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</si>
  <si>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</si>
  <si>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</si>
  <si>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</si>
  <si>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</si>
  <si>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</si>
  <si>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</si>
  <si>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</si>
  <si>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</si>
  <si>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</si>
  <si>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</si>
  <si>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</si>
  <si>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</si>
  <si>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</si>
  <si>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</si>
  <si>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</si>
  <si>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3r TRIM. 2019</t>
  </si>
  <si>
    <t>TOTAL ACUMUL. 2019</t>
  </si>
  <si>
    <t>Juliol  i Agost 2019</t>
  </si>
  <si>
    <t>Total acumulat campanya 2018/2019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</si>
</sst>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  <numFmt numFmtId="173" formatCode="#,##0_);\(#,##0\)"/>
    <numFmt numFmtId="174" formatCode="###0"/>
    <numFmt numFmtId="175" formatCode="_-* #,##0\ _P_t_s_-;\-* #,##0\ _P_t_s_-;_-* &quot;- &quot;_P_t_s_-;_-@_-"/>
  </numFmts>
  <fonts count="81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vertAlign val="superscript"/>
      <sz val="14"/>
      <color indexed="18"/>
      <name val="Times New Roman"/>
      <family val="1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sz val="18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26"/>
      <color indexed="17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8"/>
      <color indexed="8"/>
      <name val="Times New Roman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0"/>
    </font>
    <font>
      <b/>
      <sz val="12"/>
      <color indexed="28"/>
      <name val="Times New Roman"/>
      <family val="0"/>
    </font>
    <font>
      <b/>
      <sz val="9.7"/>
      <color indexed="2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theme="0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theme="0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theme="0"/>
      </bottom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rgb="FF000084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rgb="FF000084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rgb="FF000084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rgb="FF00008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rgb="FF000084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rgb="FF000084"/>
      </bottom>
    </border>
    <border>
      <left style="medium">
        <color indexed="18"/>
      </left>
      <right style="thin">
        <color indexed="18"/>
      </right>
      <top style="medium">
        <color theme="0"/>
      </top>
      <bottom style="thin">
        <color rgb="FF000084"/>
      </bottom>
    </border>
    <border>
      <left style="thin">
        <color indexed="18"/>
      </left>
      <right style="thin">
        <color indexed="18"/>
      </right>
      <top style="medium">
        <color theme="0"/>
      </top>
      <bottom style="thin">
        <color rgb="FF000084"/>
      </bottom>
    </border>
    <border>
      <left style="thin">
        <color indexed="18"/>
      </left>
      <right style="medium">
        <color indexed="18"/>
      </right>
      <top style="medium">
        <color theme="0"/>
      </top>
      <bottom style="thin">
        <color rgb="FF00008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18"/>
      </bottom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theme="3" tint="-0.4999699890613556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theme="3" tint="-0.4999699890613556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1" borderId="0" applyNumberFormat="0" applyBorder="0" applyAlignment="0" applyProtection="0"/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22" fillId="0" borderId="0">
      <alignment/>
      <protection/>
    </xf>
    <xf numFmtId="165" fontId="15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8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60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60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60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60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60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60" applyNumberFormat="1" applyFont="1" applyBorder="1" applyProtection="1">
      <alignment/>
      <protection locked="0"/>
    </xf>
    <xf numFmtId="166" fontId="9" fillId="0" borderId="21" xfId="60" applyNumberFormat="1" applyFont="1" applyBorder="1" applyProtection="1">
      <alignment/>
      <protection locked="0"/>
    </xf>
    <xf numFmtId="166" fontId="9" fillId="0" borderId="19" xfId="60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33" borderId="27" xfId="0" applyFont="1" applyFill="1" applyBorder="1" applyAlignment="1">
      <alignment/>
    </xf>
    <xf numFmtId="164" fontId="7" fillId="33" borderId="28" xfId="0" applyFont="1" applyFill="1" applyBorder="1" applyAlignment="1">
      <alignment/>
    </xf>
    <xf numFmtId="164" fontId="7" fillId="33" borderId="10" xfId="0" applyNumberFormat="1" applyFont="1" applyFill="1" applyBorder="1" applyAlignment="1" applyProtection="1">
      <alignment horizontal="left"/>
      <protection/>
    </xf>
    <xf numFmtId="164" fontId="7" fillId="33" borderId="15" xfId="0" applyNumberFormat="1" applyFont="1" applyFill="1" applyBorder="1" applyAlignment="1" applyProtection="1">
      <alignment horizontal="center"/>
      <protection/>
    </xf>
    <xf numFmtId="164" fontId="7" fillId="33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60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60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33" borderId="30" xfId="0" applyFont="1" applyFill="1" applyBorder="1" applyAlignment="1">
      <alignment/>
    </xf>
    <xf numFmtId="164" fontId="7" fillId="33" borderId="31" xfId="0" applyNumberFormat="1" applyFont="1" applyFill="1" applyBorder="1" applyAlignment="1" applyProtection="1">
      <alignment horizontal="center"/>
      <protection/>
    </xf>
    <xf numFmtId="164" fontId="7" fillId="33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 applyProtection="1">
      <alignment horizontal="left"/>
      <protection/>
    </xf>
    <xf numFmtId="166" fontId="9" fillId="33" borderId="15" xfId="0" applyNumberFormat="1" applyFont="1" applyFill="1" applyBorder="1" applyAlignment="1" applyProtection="1">
      <alignment/>
      <protection/>
    </xf>
    <xf numFmtId="166" fontId="9" fillId="33" borderId="19" xfId="60" applyNumberFormat="1" applyFont="1" applyFill="1" applyBorder="1" applyProtection="1">
      <alignment/>
      <protection locked="0"/>
    </xf>
    <xf numFmtId="166" fontId="9" fillId="33" borderId="17" xfId="0" applyNumberFormat="1" applyFont="1" applyFill="1" applyBorder="1" applyAlignment="1" applyProtection="1">
      <alignment horizontal="right"/>
      <protection/>
    </xf>
    <xf numFmtId="166" fontId="9" fillId="33" borderId="18" xfId="0" applyNumberFormat="1" applyFont="1" applyFill="1" applyBorder="1" applyAlignment="1" applyProtection="1">
      <alignment horizontal="right"/>
      <protection/>
    </xf>
    <xf numFmtId="164" fontId="9" fillId="33" borderId="11" xfId="0" applyNumberFormat="1" applyFont="1" applyFill="1" applyBorder="1" applyAlignment="1" applyProtection="1">
      <alignment horizontal="left"/>
      <protection/>
    </xf>
    <xf numFmtId="166" fontId="9" fillId="33" borderId="12" xfId="0" applyNumberFormat="1" applyFont="1" applyFill="1" applyBorder="1" applyAlignment="1" applyProtection="1">
      <alignment/>
      <protection/>
    </xf>
    <xf numFmtId="166" fontId="9" fillId="33" borderId="26" xfId="60" applyNumberFormat="1" applyFont="1" applyFill="1" applyBorder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right"/>
      <protection/>
    </xf>
    <xf numFmtId="166" fontId="9" fillId="33" borderId="10" xfId="0" applyNumberFormat="1" applyFont="1" applyFill="1" applyBorder="1" applyAlignment="1" applyProtection="1">
      <alignment/>
      <protection/>
    </xf>
    <xf numFmtId="166" fontId="9" fillId="33" borderId="19" xfId="0" applyNumberFormat="1" applyFont="1" applyFill="1" applyBorder="1" applyAlignment="1" applyProtection="1">
      <alignment/>
      <protection locked="0"/>
    </xf>
    <xf numFmtId="164" fontId="9" fillId="33" borderId="12" xfId="0" applyNumberFormat="1" applyFont="1" applyFill="1" applyBorder="1" applyAlignment="1" applyProtection="1">
      <alignment horizontal="left"/>
      <protection/>
    </xf>
    <xf numFmtId="166" fontId="7" fillId="0" borderId="19" xfId="60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33" borderId="31" xfId="0" applyNumberFormat="1" applyFont="1" applyFill="1" applyBorder="1" applyAlignment="1" applyProtection="1">
      <alignment horizontal="left"/>
      <protection/>
    </xf>
    <xf numFmtId="166" fontId="9" fillId="33" borderId="31" xfId="0" applyNumberFormat="1" applyFont="1" applyFill="1" applyBorder="1" applyAlignment="1" applyProtection="1">
      <alignment/>
      <protection/>
    </xf>
    <xf numFmtId="166" fontId="9" fillId="33" borderId="22" xfId="60" applyNumberFormat="1" applyFont="1" applyFill="1" applyBorder="1" applyProtection="1">
      <alignment/>
      <protection locked="0"/>
    </xf>
    <xf numFmtId="166" fontId="9" fillId="33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60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7" fillId="0" borderId="17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60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60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6" fontId="9" fillId="33" borderId="19" xfId="60" applyNumberFormat="1" applyFont="1" applyFill="1" applyBorder="1" applyAlignment="1" applyProtection="1">
      <alignment horizontal="right"/>
      <protection locked="0"/>
    </xf>
    <xf numFmtId="166" fontId="9" fillId="33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33" borderId="34" xfId="0" applyNumberFormat="1" applyFont="1" applyFill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33" borderId="10" xfId="0" applyNumberFormat="1" applyFont="1" applyFill="1" applyBorder="1" applyAlignment="1" applyProtection="1">
      <alignment/>
      <protection/>
    </xf>
    <xf numFmtId="164" fontId="9" fillId="33" borderId="15" xfId="0" applyNumberFormat="1" applyFont="1" applyFill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5" fontId="9" fillId="33" borderId="12" xfId="0" applyNumberFormat="1" applyFont="1" applyFill="1" applyBorder="1" applyAlignment="1" applyProtection="1">
      <alignment/>
      <protection/>
    </xf>
    <xf numFmtId="165" fontId="16" fillId="0" borderId="0" xfId="62" applyFont="1" applyFill="1" applyBorder="1" applyAlignment="1">
      <alignment vertical="center"/>
      <protection/>
    </xf>
    <xf numFmtId="165" fontId="9" fillId="0" borderId="0" xfId="62" applyFont="1" applyFill="1" applyBorder="1">
      <alignment/>
      <protection/>
    </xf>
    <xf numFmtId="164" fontId="17" fillId="0" borderId="0" xfId="62" applyNumberFormat="1" applyFont="1" applyFill="1" applyBorder="1" applyAlignment="1">
      <alignment vertical="center"/>
      <protection/>
    </xf>
    <xf numFmtId="164" fontId="18" fillId="0" borderId="0" xfId="62" applyNumberFormat="1" applyFont="1" applyFill="1" applyBorder="1" applyAlignment="1">
      <alignment vertical="center"/>
      <protection/>
    </xf>
    <xf numFmtId="165" fontId="19" fillId="0" borderId="35" xfId="62" applyFont="1" applyFill="1" applyBorder="1" applyAlignment="1" applyProtection="1">
      <alignment horizontal="left" vertical="center"/>
      <protection/>
    </xf>
    <xf numFmtId="165" fontId="20" fillId="0" borderId="36" xfId="62" applyFont="1" applyFill="1" applyBorder="1">
      <alignment/>
      <protection/>
    </xf>
    <xf numFmtId="165" fontId="7" fillId="0" borderId="36" xfId="62" applyFont="1" applyFill="1" applyBorder="1">
      <alignment/>
      <protection/>
    </xf>
    <xf numFmtId="165" fontId="7" fillId="0" borderId="37" xfId="62" applyFont="1" applyFill="1" applyBorder="1">
      <alignment/>
      <protection/>
    </xf>
    <xf numFmtId="165" fontId="7" fillId="33" borderId="28" xfId="62" applyFont="1" applyFill="1" applyBorder="1" applyAlignment="1" applyProtection="1">
      <alignment horizontal="left"/>
      <protection/>
    </xf>
    <xf numFmtId="165" fontId="20" fillId="33" borderId="15" xfId="62" applyFont="1" applyFill="1" applyBorder="1" applyAlignment="1" applyProtection="1">
      <alignment horizontal="left"/>
      <protection/>
    </xf>
    <xf numFmtId="165" fontId="20" fillId="33" borderId="31" xfId="62" applyFont="1" applyFill="1" applyBorder="1" applyAlignment="1" applyProtection="1">
      <alignment horizontal="left"/>
      <protection/>
    </xf>
    <xf numFmtId="165" fontId="21" fillId="33" borderId="38" xfId="62" applyFont="1" applyFill="1" applyBorder="1" applyAlignment="1" applyProtection="1">
      <alignment horizontal="center" vertical="center"/>
      <protection/>
    </xf>
    <xf numFmtId="165" fontId="21" fillId="33" borderId="39" xfId="62" applyFont="1" applyFill="1" applyBorder="1" applyAlignment="1" applyProtection="1">
      <alignment horizontal="center" vertical="center"/>
      <protection/>
    </xf>
    <xf numFmtId="165" fontId="21" fillId="33" borderId="25" xfId="62" applyFont="1" applyFill="1" applyBorder="1" applyAlignment="1" applyProtection="1">
      <alignment horizontal="center" vertical="center"/>
      <protection/>
    </xf>
    <xf numFmtId="165" fontId="21" fillId="33" borderId="40" xfId="62" applyFont="1" applyFill="1" applyBorder="1" applyAlignment="1" applyProtection="1">
      <alignment horizontal="center" vertical="center"/>
      <protection/>
    </xf>
    <xf numFmtId="165" fontId="21" fillId="33" borderId="41" xfId="62" applyFont="1" applyFill="1" applyBorder="1" applyAlignment="1" applyProtection="1">
      <alignment horizontal="center" vertical="center"/>
      <protection/>
    </xf>
    <xf numFmtId="165" fontId="21" fillId="33" borderId="42" xfId="62" applyFont="1" applyFill="1" applyBorder="1" applyAlignment="1" applyProtection="1">
      <alignment horizontal="center" vertical="center"/>
      <protection/>
    </xf>
    <xf numFmtId="0" fontId="9" fillId="0" borderId="28" xfId="61" applyFont="1" applyFill="1" applyBorder="1" applyAlignment="1">
      <alignment horizontal="left" wrapText="1"/>
      <protection/>
    </xf>
    <xf numFmtId="172" fontId="23" fillId="0" borderId="43" xfId="53" applyNumberFormat="1" applyFont="1" applyBorder="1" applyAlignment="1">
      <alignment horizontal="right"/>
      <protection/>
    </xf>
    <xf numFmtId="172" fontId="23" fillId="0" borderId="44" xfId="53" applyNumberFormat="1" applyFont="1" applyBorder="1" applyAlignment="1" quotePrefix="1">
      <alignment horizontal="right"/>
      <protection/>
    </xf>
    <xf numFmtId="172" fontId="23" fillId="0" borderId="45" xfId="53" applyNumberFormat="1" applyFont="1" applyBorder="1" applyAlignment="1" quotePrefix="1">
      <alignment horizontal="right"/>
      <protection/>
    </xf>
    <xf numFmtId="172" fontId="23" fillId="0" borderId="46" xfId="53" applyNumberFormat="1" applyFont="1" applyBorder="1" applyAlignment="1" quotePrefix="1">
      <alignment horizontal="right"/>
      <protection/>
    </xf>
    <xf numFmtId="172" fontId="23" fillId="0" borderId="47" xfId="53" applyNumberFormat="1" applyFont="1" applyBorder="1" applyAlignment="1" quotePrefix="1">
      <alignment horizontal="right"/>
      <protection/>
    </xf>
    <xf numFmtId="172" fontId="23" fillId="0" borderId="43" xfId="53" applyNumberFormat="1" applyFont="1" applyBorder="1" applyAlignment="1" quotePrefix="1">
      <alignment horizontal="right"/>
      <protection/>
    </xf>
    <xf numFmtId="172" fontId="23" fillId="0" borderId="48" xfId="53" applyNumberFormat="1" applyFont="1" applyBorder="1" applyAlignment="1" quotePrefix="1">
      <alignment horizontal="right"/>
      <protection/>
    </xf>
    <xf numFmtId="167" fontId="9" fillId="0" borderId="0" xfId="62" applyNumberFormat="1" applyFont="1" applyFill="1" applyBorder="1" applyProtection="1">
      <alignment/>
      <protection/>
    </xf>
    <xf numFmtId="0" fontId="9" fillId="34" borderId="15" xfId="61" applyFont="1" applyFill="1" applyBorder="1" applyAlignment="1">
      <alignment horizontal="left" wrapText="1"/>
      <protection/>
    </xf>
    <xf numFmtId="172" fontId="23" fillId="33" borderId="19" xfId="53" applyNumberFormat="1" applyFont="1" applyFill="1" applyBorder="1" quotePrefix="1">
      <alignment/>
      <protection/>
    </xf>
    <xf numFmtId="172" fontId="23" fillId="33" borderId="49" xfId="53" applyNumberFormat="1" applyFont="1" applyFill="1" applyBorder="1" quotePrefix="1">
      <alignment/>
      <protection/>
    </xf>
    <xf numFmtId="172" fontId="23" fillId="33" borderId="17" xfId="53" applyNumberFormat="1" applyFont="1" applyFill="1" applyBorder="1" quotePrefix="1">
      <alignment/>
      <protection/>
    </xf>
    <xf numFmtId="172" fontId="23" fillId="33" borderId="50" xfId="53" applyNumberFormat="1" applyFont="1" applyFill="1" applyBorder="1" quotePrefix="1">
      <alignment/>
      <protection/>
    </xf>
    <xf numFmtId="172" fontId="23" fillId="33" borderId="0" xfId="53" applyNumberFormat="1" applyFont="1" applyFill="1" applyBorder="1" quotePrefix="1">
      <alignment/>
      <protection/>
    </xf>
    <xf numFmtId="172" fontId="23" fillId="33" borderId="18" xfId="53" applyNumberFormat="1" applyFont="1" applyFill="1" applyBorder="1" quotePrefix="1">
      <alignment/>
      <protection/>
    </xf>
    <xf numFmtId="0" fontId="9" fillId="0" borderId="15" xfId="61" applyFont="1" applyFill="1" applyBorder="1" applyAlignment="1">
      <alignment horizontal="left" wrapText="1"/>
      <protection/>
    </xf>
    <xf numFmtId="172" fontId="23" fillId="0" borderId="19" xfId="53" applyNumberFormat="1" applyFont="1" applyBorder="1" quotePrefix="1">
      <alignment/>
      <protection/>
    </xf>
    <xf numFmtId="172" fontId="23" fillId="0" borderId="49" xfId="53" applyNumberFormat="1" applyFont="1" applyBorder="1" quotePrefix="1">
      <alignment/>
      <protection/>
    </xf>
    <xf numFmtId="172" fontId="23" fillId="0" borderId="17" xfId="53" applyNumberFormat="1" applyFont="1" applyBorder="1" quotePrefix="1">
      <alignment/>
      <protection/>
    </xf>
    <xf numFmtId="172" fontId="23" fillId="0" borderId="50" xfId="53" applyNumberFormat="1" applyFont="1" applyBorder="1" quotePrefix="1">
      <alignment/>
      <protection/>
    </xf>
    <xf numFmtId="172" fontId="23" fillId="0" borderId="0" xfId="53" applyNumberFormat="1" applyFont="1" applyBorder="1" quotePrefix="1">
      <alignment/>
      <protection/>
    </xf>
    <xf numFmtId="172" fontId="23" fillId="0" borderId="18" xfId="53" applyNumberFormat="1" applyFont="1" applyBorder="1" quotePrefix="1">
      <alignment/>
      <protection/>
    </xf>
    <xf numFmtId="172" fontId="23" fillId="35" borderId="19" xfId="53" applyNumberFormat="1" applyFont="1" applyFill="1" applyBorder="1" quotePrefix="1">
      <alignment/>
      <protection/>
    </xf>
    <xf numFmtId="172" fontId="23" fillId="0" borderId="43" xfId="53" applyNumberFormat="1" applyFont="1" applyBorder="1" quotePrefix="1">
      <alignment/>
      <protection/>
    </xf>
    <xf numFmtId="172" fontId="23" fillId="0" borderId="44" xfId="53" applyNumberFormat="1" applyFont="1" applyBorder="1" quotePrefix="1">
      <alignment/>
      <protection/>
    </xf>
    <xf numFmtId="172" fontId="23" fillId="0" borderId="45" xfId="53" applyNumberFormat="1" applyFont="1" applyBorder="1" quotePrefix="1">
      <alignment/>
      <protection/>
    </xf>
    <xf numFmtId="172" fontId="23" fillId="0" borderId="46" xfId="53" applyNumberFormat="1" applyFont="1" applyBorder="1" quotePrefix="1">
      <alignment/>
      <protection/>
    </xf>
    <xf numFmtId="172" fontId="23" fillId="0" borderId="47" xfId="53" applyNumberFormat="1" applyFont="1" applyBorder="1" quotePrefix="1">
      <alignment/>
      <protection/>
    </xf>
    <xf numFmtId="172" fontId="23" fillId="0" borderId="48" xfId="53" applyNumberFormat="1" applyFont="1" applyBorder="1" quotePrefix="1">
      <alignment/>
      <protection/>
    </xf>
    <xf numFmtId="0" fontId="9" fillId="35" borderId="15" xfId="61" applyFont="1" applyFill="1" applyBorder="1" applyAlignment="1">
      <alignment horizontal="left" wrapText="1"/>
      <protection/>
    </xf>
    <xf numFmtId="172" fontId="23" fillId="35" borderId="49" xfId="53" applyNumberFormat="1" applyFont="1" applyFill="1" applyBorder="1" quotePrefix="1">
      <alignment/>
      <protection/>
    </xf>
    <xf numFmtId="172" fontId="23" fillId="35" borderId="17" xfId="53" applyNumberFormat="1" applyFont="1" applyFill="1" applyBorder="1" quotePrefix="1">
      <alignment/>
      <protection/>
    </xf>
    <xf numFmtId="172" fontId="23" fillId="35" borderId="50" xfId="53" applyNumberFormat="1" applyFont="1" applyFill="1" applyBorder="1" quotePrefix="1">
      <alignment/>
      <protection/>
    </xf>
    <xf numFmtId="172" fontId="23" fillId="35" borderId="0" xfId="53" applyNumberFormat="1" applyFont="1" applyFill="1" applyBorder="1" quotePrefix="1">
      <alignment/>
      <protection/>
    </xf>
    <xf numFmtId="172" fontId="23" fillId="35" borderId="18" xfId="53" applyNumberFormat="1" applyFont="1" applyFill="1" applyBorder="1" quotePrefix="1">
      <alignment/>
      <protection/>
    </xf>
    <xf numFmtId="172" fontId="23" fillId="0" borderId="19" xfId="53" applyNumberFormat="1" applyFont="1" applyFill="1" applyBorder="1" quotePrefix="1">
      <alignment/>
      <protection/>
    </xf>
    <xf numFmtId="172" fontId="23" fillId="0" borderId="49" xfId="53" applyNumberFormat="1" applyFont="1" applyFill="1" applyBorder="1" quotePrefix="1">
      <alignment/>
      <protection/>
    </xf>
    <xf numFmtId="172" fontId="23" fillId="0" borderId="17" xfId="53" applyNumberFormat="1" applyFont="1" applyFill="1" applyBorder="1" quotePrefix="1">
      <alignment/>
      <protection/>
    </xf>
    <xf numFmtId="172" fontId="23" fillId="0" borderId="50" xfId="53" applyNumberFormat="1" applyFont="1" applyFill="1" applyBorder="1" quotePrefix="1">
      <alignment/>
      <protection/>
    </xf>
    <xf numFmtId="172" fontId="23" fillId="0" borderId="0" xfId="53" applyNumberFormat="1" applyFont="1" applyFill="1" applyBorder="1" quotePrefix="1">
      <alignment/>
      <protection/>
    </xf>
    <xf numFmtId="172" fontId="23" fillId="0" borderId="18" xfId="53" applyNumberFormat="1" applyFont="1" applyFill="1" applyBorder="1" quotePrefix="1">
      <alignment/>
      <protection/>
    </xf>
    <xf numFmtId="172" fontId="9" fillId="0" borderId="0" xfId="62" applyNumberFormat="1" applyFont="1" applyFill="1" applyBorder="1" applyAlignment="1" applyProtection="1">
      <alignment horizontal="center"/>
      <protection/>
    </xf>
    <xf numFmtId="0" fontId="9" fillId="0" borderId="15" xfId="61" applyFont="1" applyFill="1" applyBorder="1" applyAlignment="1">
      <alignment horizontal="left"/>
      <protection/>
    </xf>
    <xf numFmtId="0" fontId="9" fillId="35" borderId="31" xfId="61" applyFont="1" applyFill="1" applyBorder="1" applyAlignment="1">
      <alignment horizontal="left" wrapText="1"/>
      <protection/>
    </xf>
    <xf numFmtId="172" fontId="23" fillId="35" borderId="22" xfId="53" applyNumberFormat="1" applyFont="1" applyFill="1" applyBorder="1" quotePrefix="1">
      <alignment/>
      <protection/>
    </xf>
    <xf numFmtId="172" fontId="23" fillId="35" borderId="51" xfId="53" applyNumberFormat="1" applyFont="1" applyFill="1" applyBorder="1" quotePrefix="1">
      <alignment/>
      <protection/>
    </xf>
    <xf numFmtId="172" fontId="23" fillId="35" borderId="23" xfId="53" applyNumberFormat="1" applyFont="1" applyFill="1" applyBorder="1" quotePrefix="1">
      <alignment/>
      <protection/>
    </xf>
    <xf numFmtId="172" fontId="23" fillId="35" borderId="52" xfId="53" applyNumberFormat="1" applyFont="1" applyFill="1" applyBorder="1" quotePrefix="1">
      <alignment/>
      <protection/>
    </xf>
    <xf numFmtId="172" fontId="23" fillId="35" borderId="53" xfId="53" applyNumberFormat="1" applyFont="1" applyFill="1" applyBorder="1" quotePrefix="1">
      <alignment/>
      <protection/>
    </xf>
    <xf numFmtId="172" fontId="23" fillId="35" borderId="32" xfId="53" applyNumberFormat="1" applyFont="1" applyFill="1" applyBorder="1" quotePrefix="1">
      <alignment/>
      <protection/>
    </xf>
    <xf numFmtId="0" fontId="9" fillId="0" borderId="31" xfId="61" applyFont="1" applyFill="1" applyBorder="1" applyAlignment="1">
      <alignment horizontal="left" wrapText="1"/>
      <protection/>
    </xf>
    <xf numFmtId="172" fontId="23" fillId="0" borderId="22" xfId="53" applyNumberFormat="1" applyFont="1" applyFill="1" applyBorder="1" quotePrefix="1">
      <alignment/>
      <protection/>
    </xf>
    <xf numFmtId="172" fontId="23" fillId="0" borderId="51" xfId="53" applyNumberFormat="1" applyFont="1" applyFill="1" applyBorder="1" quotePrefix="1">
      <alignment/>
      <protection/>
    </xf>
    <xf numFmtId="172" fontId="23" fillId="0" borderId="23" xfId="53" applyNumberFormat="1" applyFont="1" applyFill="1" applyBorder="1" quotePrefix="1">
      <alignment/>
      <protection/>
    </xf>
    <xf numFmtId="172" fontId="23" fillId="0" borderId="52" xfId="53" applyNumberFormat="1" applyFont="1" applyFill="1" applyBorder="1" quotePrefix="1">
      <alignment/>
      <protection/>
    </xf>
    <xf numFmtId="172" fontId="23" fillId="0" borderId="53" xfId="53" applyNumberFormat="1" applyFont="1" applyFill="1" applyBorder="1" quotePrefix="1">
      <alignment/>
      <protection/>
    </xf>
    <xf numFmtId="172" fontId="23" fillId="0" borderId="32" xfId="53" applyNumberFormat="1" applyFont="1" applyFill="1" applyBorder="1" quotePrefix="1">
      <alignment/>
      <protection/>
    </xf>
    <xf numFmtId="165" fontId="8" fillId="0" borderId="0" xfId="62" applyNumberFormat="1" applyFont="1" applyFill="1" applyBorder="1" applyAlignment="1" applyProtection="1">
      <alignment horizontal="left"/>
      <protection/>
    </xf>
    <xf numFmtId="165" fontId="24" fillId="36" borderId="0" xfId="62" applyFont="1" applyFill="1" applyBorder="1" applyAlignment="1">
      <alignment vertical="center"/>
      <protection/>
    </xf>
    <xf numFmtId="0" fontId="8" fillId="36" borderId="0" xfId="53" applyFont="1" applyFill="1">
      <alignment/>
      <protection/>
    </xf>
    <xf numFmtId="0" fontId="8" fillId="0" borderId="0" xfId="53" applyFont="1" applyFill="1">
      <alignment/>
      <protection/>
    </xf>
    <xf numFmtId="0" fontId="6" fillId="36" borderId="0" xfId="53" applyFont="1" applyFill="1" applyAlignment="1">
      <alignment vertical="center"/>
      <protection/>
    </xf>
    <xf numFmtId="0" fontId="9" fillId="36" borderId="0" xfId="53" applyFont="1" applyFill="1">
      <alignment/>
      <protection/>
    </xf>
    <xf numFmtId="165" fontId="20" fillId="0" borderId="27" xfId="53" applyNumberFormat="1" applyFont="1" applyFill="1" applyBorder="1" applyAlignment="1" applyProtection="1">
      <alignment horizontal="left" vertical="center"/>
      <protection/>
    </xf>
    <xf numFmtId="165" fontId="20" fillId="36" borderId="47" xfId="53" applyNumberFormat="1" applyFont="1" applyFill="1" applyBorder="1" applyAlignment="1" applyProtection="1">
      <alignment horizontal="left" vertical="center"/>
      <protection/>
    </xf>
    <xf numFmtId="165" fontId="20" fillId="36" borderId="48" xfId="53" applyNumberFormat="1" applyFont="1" applyFill="1" applyBorder="1" applyAlignment="1" applyProtection="1">
      <alignment horizontal="left" vertical="center"/>
      <protection/>
    </xf>
    <xf numFmtId="165" fontId="21" fillId="33" borderId="54" xfId="53" applyNumberFormat="1" applyFont="1" applyFill="1" applyBorder="1" applyAlignment="1" applyProtection="1">
      <alignment horizontal="center" vertical="center"/>
      <protection/>
    </xf>
    <xf numFmtId="165" fontId="21" fillId="33" borderId="55" xfId="53" applyNumberFormat="1" applyFont="1" applyFill="1" applyBorder="1" applyAlignment="1" applyProtection="1">
      <alignment horizontal="center" vertical="center"/>
      <protection/>
    </xf>
    <xf numFmtId="165" fontId="21" fillId="33" borderId="56" xfId="53" applyNumberFormat="1" applyFont="1" applyFill="1" applyBorder="1" applyAlignment="1" applyProtection="1">
      <alignment horizontal="center" vertical="center"/>
      <protection/>
    </xf>
    <xf numFmtId="165" fontId="21" fillId="33" borderId="57" xfId="53" applyNumberFormat="1" applyFont="1" applyFill="1" applyBorder="1" applyAlignment="1" applyProtection="1">
      <alignment horizontal="center" vertical="center"/>
      <protection/>
    </xf>
    <xf numFmtId="165" fontId="21" fillId="33" borderId="58" xfId="53" applyNumberFormat="1" applyFont="1" applyFill="1" applyBorder="1" applyAlignment="1" applyProtection="1">
      <alignment horizontal="center" vertical="center"/>
      <protection/>
    </xf>
    <xf numFmtId="172" fontId="9" fillId="36" borderId="59" xfId="53" applyNumberFormat="1" applyFont="1" applyFill="1" applyBorder="1" quotePrefix="1">
      <alignment/>
      <protection/>
    </xf>
    <xf numFmtId="172" fontId="9" fillId="36" borderId="59" xfId="53" applyNumberFormat="1" applyFont="1" applyFill="1" applyBorder="1" applyAlignment="1">
      <alignment horizontal="right"/>
      <protection/>
    </xf>
    <xf numFmtId="172" fontId="9" fillId="36" borderId="60" xfId="53" applyNumberFormat="1" applyFont="1" applyFill="1" applyBorder="1" applyAlignment="1">
      <alignment horizontal="right"/>
      <protection/>
    </xf>
    <xf numFmtId="172" fontId="9" fillId="36" borderId="61" xfId="53" applyNumberFormat="1" applyFont="1" applyFill="1" applyBorder="1" applyAlignment="1">
      <alignment horizontal="right"/>
      <protection/>
    </xf>
    <xf numFmtId="172" fontId="9" fillId="36" borderId="62" xfId="53" applyNumberFormat="1" applyFont="1" applyFill="1" applyBorder="1" applyAlignment="1">
      <alignment horizontal="right"/>
      <protection/>
    </xf>
    <xf numFmtId="172" fontId="9" fillId="36" borderId="59" xfId="53" applyNumberFormat="1" applyFont="1" applyFill="1" applyBorder="1" applyAlignment="1" quotePrefix="1">
      <alignment horizontal="right"/>
      <protection/>
    </xf>
    <xf numFmtId="172" fontId="9" fillId="36" borderId="60" xfId="53" applyNumberFormat="1" applyFont="1" applyFill="1" applyBorder="1" applyAlignment="1" quotePrefix="1">
      <alignment horizontal="right"/>
      <protection/>
    </xf>
    <xf numFmtId="172" fontId="9" fillId="33" borderId="59" xfId="53" applyNumberFormat="1" applyFont="1" applyFill="1" applyBorder="1" quotePrefix="1">
      <alignment/>
      <protection/>
    </xf>
    <xf numFmtId="172" fontId="9" fillId="33" borderId="60" xfId="53" applyNumberFormat="1" applyFont="1" applyFill="1" applyBorder="1" quotePrefix="1">
      <alignment/>
      <protection/>
    </xf>
    <xf numFmtId="172" fontId="9" fillId="36" borderId="59" xfId="53" applyNumberFormat="1" applyFont="1" applyFill="1" applyBorder="1">
      <alignment/>
      <protection/>
    </xf>
    <xf numFmtId="172" fontId="9" fillId="36" borderId="60" xfId="53" applyNumberFormat="1" applyFont="1" applyFill="1" applyBorder="1" quotePrefix="1">
      <alignment/>
      <protection/>
    </xf>
    <xf numFmtId="172" fontId="9" fillId="33" borderId="63" xfId="53" applyNumberFormat="1" applyFont="1" applyFill="1" applyBorder="1">
      <alignment/>
      <protection/>
    </xf>
    <xf numFmtId="172" fontId="9" fillId="33" borderId="63" xfId="53" applyNumberFormat="1" applyFont="1" applyFill="1" applyBorder="1" quotePrefix="1">
      <alignment/>
      <protection/>
    </xf>
    <xf numFmtId="172" fontId="9" fillId="33" borderId="64" xfId="53" applyNumberFormat="1" applyFont="1" applyFill="1" applyBorder="1" quotePrefix="1">
      <alignment/>
      <protection/>
    </xf>
    <xf numFmtId="172" fontId="9" fillId="36" borderId="61" xfId="53" applyNumberFormat="1" applyFont="1" applyFill="1" applyBorder="1">
      <alignment/>
      <protection/>
    </xf>
    <xf numFmtId="172" fontId="9" fillId="36" borderId="61" xfId="53" applyNumberFormat="1" applyFont="1" applyFill="1" applyBorder="1" quotePrefix="1">
      <alignment/>
      <protection/>
    </xf>
    <xf numFmtId="172" fontId="9" fillId="36" borderId="62" xfId="53" applyNumberFormat="1" applyFont="1" applyFill="1" applyBorder="1" quotePrefix="1">
      <alignment/>
      <protection/>
    </xf>
    <xf numFmtId="172" fontId="9" fillId="33" borderId="59" xfId="53" applyNumberFormat="1" applyFont="1" applyFill="1" applyBorder="1">
      <alignment/>
      <protection/>
    </xf>
    <xf numFmtId="172" fontId="9" fillId="0" borderId="59" xfId="53" applyNumberFormat="1" applyFont="1" applyFill="1" applyBorder="1" quotePrefix="1">
      <alignment/>
      <protection/>
    </xf>
    <xf numFmtId="172" fontId="9" fillId="0" borderId="60" xfId="53" applyNumberFormat="1" applyFont="1" applyFill="1" applyBorder="1" quotePrefix="1">
      <alignment/>
      <protection/>
    </xf>
    <xf numFmtId="0" fontId="8" fillId="37" borderId="0" xfId="53" applyFont="1" applyFill="1">
      <alignment/>
      <protection/>
    </xf>
    <xf numFmtId="172" fontId="9" fillId="0" borderId="59" xfId="53" applyNumberFormat="1" applyFont="1" applyFill="1" applyBorder="1">
      <alignment/>
      <protection/>
    </xf>
    <xf numFmtId="0" fontId="8" fillId="37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172" fontId="9" fillId="0" borderId="59" xfId="53" applyNumberFormat="1" applyFont="1" applyFill="1" applyBorder="1" applyAlignment="1" quotePrefix="1">
      <alignment horizontal="left"/>
      <protection/>
    </xf>
    <xf numFmtId="172" fontId="9" fillId="33" borderId="65" xfId="53" applyNumberFormat="1" applyFont="1" applyFill="1" applyBorder="1" quotePrefix="1">
      <alignment/>
      <protection/>
    </xf>
    <xf numFmtId="172" fontId="9" fillId="0" borderId="66" xfId="53" applyNumberFormat="1" applyFont="1" applyFill="1" applyBorder="1" quotePrefix="1">
      <alignment/>
      <protection/>
    </xf>
    <xf numFmtId="172" fontId="9" fillId="0" borderId="67" xfId="53" applyNumberFormat="1" applyFont="1" applyFill="1" applyBorder="1" quotePrefix="1">
      <alignment/>
      <protection/>
    </xf>
    <xf numFmtId="172" fontId="9" fillId="36" borderId="68" xfId="53" applyNumberFormat="1" applyFont="1" applyFill="1" applyBorder="1" quotePrefix="1">
      <alignment/>
      <protection/>
    </xf>
    <xf numFmtId="172" fontId="9" fillId="36" borderId="69" xfId="53" applyNumberFormat="1" applyFont="1" applyFill="1" applyBorder="1" quotePrefix="1">
      <alignment/>
      <protection/>
    </xf>
    <xf numFmtId="165" fontId="12" fillId="36" borderId="0" xfId="53" applyNumberFormat="1" applyFont="1" applyFill="1" applyAlignment="1" applyProtection="1">
      <alignment horizontal="left"/>
      <protection/>
    </xf>
    <xf numFmtId="0" fontId="26" fillId="36" borderId="0" xfId="53" applyFont="1" applyFill="1" applyAlignment="1">
      <alignment horizontal="left" vertical="center"/>
      <protection/>
    </xf>
    <xf numFmtId="0" fontId="23" fillId="36" borderId="35" xfId="53" applyFont="1" applyFill="1" applyBorder="1" applyAlignment="1" applyProtection="1">
      <alignment horizontal="left" vertical="center"/>
      <protection/>
    </xf>
    <xf numFmtId="0" fontId="23" fillId="36" borderId="36" xfId="53" applyFont="1" applyFill="1" applyBorder="1" applyAlignment="1" applyProtection="1">
      <alignment horizontal="left" vertical="center"/>
      <protection/>
    </xf>
    <xf numFmtId="0" fontId="9" fillId="36" borderId="36" xfId="53" applyFont="1" applyFill="1" applyBorder="1">
      <alignment/>
      <protection/>
    </xf>
    <xf numFmtId="17" fontId="20" fillId="36" borderId="37" xfId="53" applyNumberFormat="1" applyFont="1" applyFill="1" applyBorder="1" applyAlignment="1">
      <alignment horizontal="right" vertical="center"/>
      <protection/>
    </xf>
    <xf numFmtId="0" fontId="21" fillId="38" borderId="16" xfId="53" applyFont="1" applyFill="1" applyBorder="1" applyAlignment="1" applyProtection="1">
      <alignment horizontal="center" vertical="justify"/>
      <protection/>
    </xf>
    <xf numFmtId="0" fontId="21" fillId="38" borderId="70" xfId="53" applyFont="1" applyFill="1" applyBorder="1" applyAlignment="1" applyProtection="1">
      <alignment horizontal="center" vertical="center"/>
      <protection/>
    </xf>
    <xf numFmtId="0" fontId="21" fillId="38" borderId="41" xfId="53" applyFont="1" applyFill="1" applyBorder="1" applyAlignment="1" applyProtection="1">
      <alignment horizontal="center" vertical="justify"/>
      <protection/>
    </xf>
    <xf numFmtId="0" fontId="21" fillId="38" borderId="25" xfId="53" applyFont="1" applyFill="1" applyBorder="1" applyAlignment="1" applyProtection="1">
      <alignment horizontal="center" vertical="justify"/>
      <protection/>
    </xf>
    <xf numFmtId="0" fontId="7" fillId="36" borderId="15" xfId="53" applyFont="1" applyFill="1" applyBorder="1" applyAlignment="1" applyProtection="1">
      <alignment horizontal="left"/>
      <protection/>
    </xf>
    <xf numFmtId="173" fontId="27" fillId="0" borderId="43" xfId="53" applyNumberFormat="1" applyFont="1" applyFill="1" applyBorder="1" applyAlignment="1" applyProtection="1">
      <alignment horizontal="right"/>
      <protection/>
    </xf>
    <xf numFmtId="173" fontId="27" fillId="0" borderId="44" xfId="53" applyNumberFormat="1" applyFont="1" applyFill="1" applyBorder="1" applyAlignment="1" applyProtection="1">
      <alignment horizontal="right"/>
      <protection/>
    </xf>
    <xf numFmtId="173" fontId="27" fillId="0" borderId="46" xfId="53" applyNumberFormat="1" applyFont="1" applyFill="1" applyBorder="1" applyAlignment="1" applyProtection="1">
      <alignment horizontal="right"/>
      <protection/>
    </xf>
    <xf numFmtId="173" fontId="27" fillId="0" borderId="45" xfId="53" applyNumberFormat="1" applyFont="1" applyFill="1" applyBorder="1" applyAlignment="1" applyProtection="1">
      <alignment horizontal="right"/>
      <protection/>
    </xf>
    <xf numFmtId="173" fontId="9" fillId="0" borderId="43" xfId="53" applyNumberFormat="1" applyFont="1" applyFill="1" applyBorder="1" applyAlignment="1" applyProtection="1">
      <alignment horizontal="right"/>
      <protection/>
    </xf>
    <xf numFmtId="173" fontId="9" fillId="0" borderId="44" xfId="53" applyNumberFormat="1" applyFont="1" applyFill="1" applyBorder="1" applyAlignment="1" applyProtection="1">
      <alignment horizontal="right"/>
      <protection/>
    </xf>
    <xf numFmtId="173" fontId="9" fillId="0" borderId="46" xfId="53" applyNumberFormat="1" applyFont="1" applyFill="1" applyBorder="1" applyAlignment="1" applyProtection="1">
      <alignment horizontal="right"/>
      <protection/>
    </xf>
    <xf numFmtId="173" fontId="9" fillId="0" borderId="45" xfId="53" applyNumberFormat="1" applyFont="1" applyFill="1" applyBorder="1" applyAlignment="1" applyProtection="1">
      <alignment horizontal="right"/>
      <protection/>
    </xf>
    <xf numFmtId="0" fontId="9" fillId="36" borderId="15" xfId="53" applyFont="1" applyFill="1" applyBorder="1" applyAlignment="1" applyProtection="1">
      <alignment horizontal="left"/>
      <protection/>
    </xf>
    <xf numFmtId="173" fontId="9" fillId="0" borderId="19" xfId="53" applyNumberFormat="1" applyFont="1" applyFill="1" applyBorder="1" applyAlignment="1" applyProtection="1">
      <alignment horizontal="right"/>
      <protection/>
    </xf>
    <xf numFmtId="173" fontId="9" fillId="0" borderId="49" xfId="53" applyNumberFormat="1" applyFont="1" applyFill="1" applyBorder="1" applyAlignment="1" applyProtection="1">
      <alignment horizontal="right"/>
      <protection/>
    </xf>
    <xf numFmtId="173" fontId="9" fillId="0" borderId="17" xfId="53" applyNumberFormat="1" applyFont="1" applyFill="1" applyBorder="1" applyAlignment="1" applyProtection="1">
      <alignment horizontal="right"/>
      <protection/>
    </xf>
    <xf numFmtId="173" fontId="9" fillId="0" borderId="19" xfId="53" applyNumberFormat="1" applyFont="1" applyFill="1" applyBorder="1" applyAlignment="1" applyProtection="1" quotePrefix="1">
      <alignment horizontal="right"/>
      <protection/>
    </xf>
    <xf numFmtId="0" fontId="9" fillId="33" borderId="15" xfId="53" applyFont="1" applyFill="1" applyBorder="1" applyAlignment="1" applyProtection="1" quotePrefix="1">
      <alignment horizontal="left"/>
      <protection/>
    </xf>
    <xf numFmtId="173" fontId="9" fillId="33" borderId="19" xfId="53" applyNumberFormat="1" applyFont="1" applyFill="1" applyBorder="1" applyAlignment="1" applyProtection="1">
      <alignment horizontal="right"/>
      <protection/>
    </xf>
    <xf numFmtId="173" fontId="9" fillId="33" borderId="49" xfId="53" applyNumberFormat="1" applyFont="1" applyFill="1" applyBorder="1" applyAlignment="1" applyProtection="1">
      <alignment horizontal="right"/>
      <protection/>
    </xf>
    <xf numFmtId="173" fontId="9" fillId="33" borderId="17" xfId="53" applyNumberFormat="1" applyFont="1" applyFill="1" applyBorder="1" applyAlignment="1" applyProtection="1">
      <alignment horizontal="right"/>
      <protection/>
    </xf>
    <xf numFmtId="173" fontId="9" fillId="33" borderId="19" xfId="53" applyNumberFormat="1" applyFont="1" applyFill="1" applyBorder="1" applyAlignment="1" applyProtection="1" quotePrefix="1">
      <alignment horizontal="right"/>
      <protection/>
    </xf>
    <xf numFmtId="0" fontId="9" fillId="36" borderId="15" xfId="53" applyFont="1" applyFill="1" applyBorder="1" applyAlignment="1" applyProtection="1" quotePrefix="1">
      <alignment horizontal="left"/>
      <protection/>
    </xf>
    <xf numFmtId="0" fontId="9" fillId="36" borderId="12" xfId="53" applyFont="1" applyFill="1" applyBorder="1" applyAlignment="1" applyProtection="1">
      <alignment horizontal="left"/>
      <protection/>
    </xf>
    <xf numFmtId="173" fontId="9" fillId="0" borderId="26" xfId="53" applyNumberFormat="1" applyFont="1" applyFill="1" applyBorder="1" applyAlignment="1" applyProtection="1" quotePrefix="1">
      <alignment horizontal="right"/>
      <protection/>
    </xf>
    <xf numFmtId="173" fontId="9" fillId="0" borderId="71" xfId="53" applyNumberFormat="1" applyFont="1" applyFill="1" applyBorder="1" applyAlignment="1" applyProtection="1">
      <alignment horizontal="right"/>
      <protection/>
    </xf>
    <xf numFmtId="173" fontId="9" fillId="0" borderId="14" xfId="53" applyNumberFormat="1" applyFont="1" applyFill="1" applyBorder="1" applyAlignment="1" applyProtection="1">
      <alignment horizontal="right"/>
      <protection/>
    </xf>
    <xf numFmtId="173" fontId="9" fillId="0" borderId="16" xfId="53" applyNumberFormat="1" applyFont="1" applyFill="1" applyBorder="1" applyAlignment="1" applyProtection="1">
      <alignment horizontal="right"/>
      <protection/>
    </xf>
    <xf numFmtId="173" fontId="9" fillId="0" borderId="70" xfId="53" applyNumberFormat="1" applyFont="1" applyFill="1" applyBorder="1" applyAlignment="1" applyProtection="1">
      <alignment horizontal="right"/>
      <protection/>
    </xf>
    <xf numFmtId="173" fontId="9" fillId="0" borderId="20" xfId="53" applyNumberFormat="1" applyFont="1" applyFill="1" applyBorder="1" applyAlignment="1" applyProtection="1">
      <alignment horizontal="right"/>
      <protection/>
    </xf>
    <xf numFmtId="0" fontId="9" fillId="33" borderId="12" xfId="53" applyFont="1" applyFill="1" applyBorder="1" applyAlignment="1" applyProtection="1">
      <alignment horizontal="left"/>
      <protection/>
    </xf>
    <xf numFmtId="173" fontId="9" fillId="33" borderId="26" xfId="53" applyNumberFormat="1" applyFont="1" applyFill="1" applyBorder="1" applyAlignment="1" applyProtection="1" quotePrefix="1">
      <alignment horizontal="right"/>
      <protection/>
    </xf>
    <xf numFmtId="173" fontId="9" fillId="33" borderId="71" xfId="53" applyNumberFormat="1" applyFont="1" applyFill="1" applyBorder="1" applyAlignment="1" applyProtection="1">
      <alignment horizontal="right"/>
      <protection/>
    </xf>
    <xf numFmtId="173" fontId="9" fillId="33" borderId="14" xfId="53" applyNumberFormat="1" applyFont="1" applyFill="1" applyBorder="1" applyAlignment="1" applyProtection="1">
      <alignment horizontal="right"/>
      <protection/>
    </xf>
    <xf numFmtId="0" fontId="9" fillId="33" borderId="15" xfId="53" applyFont="1" applyFill="1" applyBorder="1" applyAlignment="1" applyProtection="1">
      <alignment horizontal="left"/>
      <protection/>
    </xf>
    <xf numFmtId="173" fontId="9" fillId="33" borderId="49" xfId="53" applyNumberFormat="1" applyFont="1" applyFill="1" applyBorder="1" applyAlignment="1" applyProtection="1" quotePrefix="1">
      <alignment horizontal="right"/>
      <protection/>
    </xf>
    <xf numFmtId="173" fontId="9" fillId="33" borderId="17" xfId="53" applyNumberFormat="1" applyFont="1" applyFill="1" applyBorder="1" applyAlignment="1" applyProtection="1" quotePrefix="1">
      <alignment horizontal="right"/>
      <protection/>
    </xf>
    <xf numFmtId="173" fontId="9" fillId="33" borderId="71" xfId="53" applyNumberFormat="1" applyFont="1" applyFill="1" applyBorder="1" applyAlignment="1" applyProtection="1" quotePrefix="1">
      <alignment horizontal="right"/>
      <protection/>
    </xf>
    <xf numFmtId="173" fontId="9" fillId="33" borderId="14" xfId="53" applyNumberFormat="1" applyFont="1" applyFill="1" applyBorder="1" applyAlignment="1" applyProtection="1" quotePrefix="1">
      <alignment horizontal="right"/>
      <protection/>
    </xf>
    <xf numFmtId="173" fontId="9" fillId="0" borderId="17" xfId="53" applyNumberFormat="1" applyFont="1" applyFill="1" applyBorder="1" applyAlignment="1" applyProtection="1" quotePrefix="1">
      <alignment horizontal="right"/>
      <protection/>
    </xf>
    <xf numFmtId="173" fontId="9" fillId="0" borderId="49" xfId="53" applyNumberFormat="1" applyFont="1" applyFill="1" applyBorder="1" applyAlignment="1" applyProtection="1" quotePrefix="1">
      <alignment horizontal="right"/>
      <protection/>
    </xf>
    <xf numFmtId="0" fontId="9" fillId="33" borderId="31" xfId="53" applyFont="1" applyFill="1" applyBorder="1" applyAlignment="1" applyProtection="1">
      <alignment horizontal="left"/>
      <protection/>
    </xf>
    <xf numFmtId="173" fontId="9" fillId="33" borderId="22" xfId="53" applyNumberFormat="1" applyFont="1" applyFill="1" applyBorder="1" applyAlignment="1" applyProtection="1">
      <alignment horizontal="right"/>
      <protection/>
    </xf>
    <xf numFmtId="173" fontId="9" fillId="33" borderId="51" xfId="53" applyNumberFormat="1" applyFont="1" applyFill="1" applyBorder="1" applyAlignment="1" applyProtection="1">
      <alignment horizontal="right"/>
      <protection/>
    </xf>
    <xf numFmtId="173" fontId="9" fillId="33" borderId="23" xfId="53" applyNumberFormat="1" applyFont="1" applyFill="1" applyBorder="1" applyAlignment="1" applyProtection="1">
      <alignment horizontal="right"/>
      <protection/>
    </xf>
    <xf numFmtId="173" fontId="9" fillId="33" borderId="22" xfId="53" applyNumberFormat="1" applyFont="1" applyFill="1" applyBorder="1" applyAlignment="1" applyProtection="1" quotePrefix="1">
      <alignment horizontal="right"/>
      <protection/>
    </xf>
    <xf numFmtId="0" fontId="8" fillId="36" borderId="0" xfId="53" applyFont="1" applyFill="1" applyAlignment="1" applyProtection="1">
      <alignment horizontal="left"/>
      <protection/>
    </xf>
    <xf numFmtId="0" fontId="9" fillId="36" borderId="47" xfId="53" applyFont="1" applyFill="1" applyBorder="1">
      <alignment/>
      <protection/>
    </xf>
    <xf numFmtId="0" fontId="27" fillId="36" borderId="47" xfId="53" applyFont="1" applyFill="1" applyBorder="1">
      <alignment/>
      <protection/>
    </xf>
    <xf numFmtId="173" fontId="27" fillId="36" borderId="0" xfId="53" applyNumberFormat="1" applyFont="1" applyFill="1" applyProtection="1">
      <alignment/>
      <protection/>
    </xf>
    <xf numFmtId="0" fontId="27" fillId="36" borderId="0" xfId="53" applyFont="1" applyFill="1">
      <alignment/>
      <protection/>
    </xf>
    <xf numFmtId="0" fontId="8" fillId="0" borderId="0" xfId="53" applyFont="1">
      <alignment/>
      <protection/>
    </xf>
    <xf numFmtId="173" fontId="9" fillId="36" borderId="0" xfId="53" applyNumberFormat="1" applyFont="1" applyFill="1" applyProtection="1">
      <alignment/>
      <protection/>
    </xf>
    <xf numFmtId="0" fontId="9" fillId="36" borderId="0" xfId="53" applyFont="1" applyFill="1" applyBorder="1">
      <alignment/>
      <protection/>
    </xf>
    <xf numFmtId="165" fontId="21" fillId="36" borderId="0" xfId="54" applyFont="1" applyFill="1" applyBorder="1">
      <alignment/>
      <protection/>
    </xf>
    <xf numFmtId="165" fontId="8" fillId="36" borderId="0" xfId="54" applyFont="1" applyFill="1">
      <alignment/>
      <protection/>
    </xf>
    <xf numFmtId="165" fontId="21" fillId="36" borderId="0" xfId="54" applyFont="1" applyFill="1">
      <alignment/>
      <protection/>
    </xf>
    <xf numFmtId="165" fontId="28" fillId="36" borderId="0" xfId="54" applyFont="1" applyFill="1" applyBorder="1">
      <alignment/>
      <protection/>
    </xf>
    <xf numFmtId="165" fontId="6" fillId="36" borderId="0" xfId="54" applyFont="1" applyFill="1" applyBorder="1" applyAlignment="1">
      <alignment horizontal="left" vertical="center"/>
      <protection/>
    </xf>
    <xf numFmtId="165" fontId="28" fillId="36" borderId="53" xfId="54" applyFont="1" applyFill="1" applyBorder="1">
      <alignment/>
      <protection/>
    </xf>
    <xf numFmtId="0" fontId="23" fillId="36" borderId="35" xfId="58" applyFont="1" applyFill="1" applyBorder="1" applyAlignment="1" applyProtection="1">
      <alignment vertical="center"/>
      <protection/>
    </xf>
    <xf numFmtId="0" fontId="23" fillId="36" borderId="36" xfId="58" applyFont="1" applyFill="1" applyBorder="1" applyAlignment="1" applyProtection="1">
      <alignment vertical="center"/>
      <protection/>
    </xf>
    <xf numFmtId="49" fontId="20" fillId="36" borderId="37" xfId="54" applyNumberFormat="1" applyFont="1" applyFill="1" applyBorder="1" applyAlignment="1">
      <alignment horizontal="right" vertical="center"/>
      <protection/>
    </xf>
    <xf numFmtId="165" fontId="8" fillId="36" borderId="10" xfId="54" applyFont="1" applyFill="1" applyBorder="1">
      <alignment/>
      <protection/>
    </xf>
    <xf numFmtId="165" fontId="9" fillId="36" borderId="0" xfId="54" applyFont="1" applyFill="1">
      <alignment/>
      <protection/>
    </xf>
    <xf numFmtId="165" fontId="9" fillId="36" borderId="0" xfId="54" applyFont="1" applyFill="1" applyBorder="1">
      <alignment/>
      <protection/>
    </xf>
    <xf numFmtId="0" fontId="30" fillId="39" borderId="38" xfId="58" applyFont="1" applyFill="1" applyBorder="1" applyAlignment="1">
      <alignment horizontal="center" vertical="center" wrapText="1"/>
      <protection/>
    </xf>
    <xf numFmtId="0" fontId="30" fillId="39" borderId="41" xfId="58" applyFont="1" applyFill="1" applyBorder="1" applyAlignment="1">
      <alignment horizontal="center" vertical="center" wrapText="1"/>
      <protection/>
    </xf>
    <xf numFmtId="165" fontId="30" fillId="38" borderId="25" xfId="54" applyFont="1" applyFill="1" applyBorder="1" applyAlignment="1" applyProtection="1">
      <alignment horizontal="center" vertical="justify"/>
      <protection/>
    </xf>
    <xf numFmtId="165" fontId="9" fillId="36" borderId="27" xfId="54" applyFont="1" applyFill="1" applyBorder="1" applyAlignment="1" applyProtection="1">
      <alignment horizontal="left"/>
      <protection/>
    </xf>
    <xf numFmtId="173" fontId="9" fillId="36" borderId="43" xfId="58" applyNumberFormat="1" applyFont="1" applyFill="1" applyBorder="1" applyProtection="1">
      <alignment/>
      <protection/>
    </xf>
    <xf numFmtId="173" fontId="9" fillId="36" borderId="44" xfId="58" applyNumberFormat="1" applyFont="1" applyFill="1" applyBorder="1" applyProtection="1">
      <alignment/>
      <protection/>
    </xf>
    <xf numFmtId="173" fontId="9" fillId="36" borderId="45" xfId="58" applyNumberFormat="1" applyFont="1" applyFill="1" applyBorder="1" applyProtection="1">
      <alignment/>
      <protection/>
    </xf>
    <xf numFmtId="3" fontId="9" fillId="36" borderId="43" xfId="58" applyNumberFormat="1" applyFont="1" applyFill="1" applyBorder="1" applyProtection="1">
      <alignment/>
      <protection/>
    </xf>
    <xf numFmtId="165" fontId="9" fillId="33" borderId="10" xfId="54" applyFont="1" applyFill="1" applyBorder="1" applyAlignment="1" applyProtection="1">
      <alignment horizontal="left"/>
      <protection/>
    </xf>
    <xf numFmtId="173" fontId="9" fillId="33" borderId="19" xfId="58" applyNumberFormat="1" applyFont="1" applyFill="1" applyBorder="1" applyProtection="1">
      <alignment/>
      <protection/>
    </xf>
    <xf numFmtId="173" fontId="9" fillId="33" borderId="49" xfId="58" applyNumberFormat="1" applyFont="1" applyFill="1" applyBorder="1" applyProtection="1">
      <alignment/>
      <protection/>
    </xf>
    <xf numFmtId="173" fontId="9" fillId="33" borderId="17" xfId="58" applyNumberFormat="1" applyFont="1" applyFill="1" applyBorder="1" applyProtection="1">
      <alignment/>
      <protection/>
    </xf>
    <xf numFmtId="3" fontId="9" fillId="33" borderId="19" xfId="58" applyNumberFormat="1" applyFont="1" applyFill="1" applyBorder="1" applyProtection="1">
      <alignment/>
      <protection/>
    </xf>
    <xf numFmtId="165" fontId="9" fillId="36" borderId="10" xfId="54" applyFont="1" applyFill="1" applyBorder="1" applyAlignment="1" applyProtection="1">
      <alignment horizontal="left"/>
      <protection/>
    </xf>
    <xf numFmtId="173" fontId="9" fillId="36" borderId="19" xfId="58" applyNumberFormat="1" applyFont="1" applyFill="1" applyBorder="1" applyProtection="1">
      <alignment/>
      <protection/>
    </xf>
    <xf numFmtId="173" fontId="9" fillId="36" borderId="49" xfId="58" applyNumberFormat="1" applyFont="1" applyFill="1" applyBorder="1" applyProtection="1">
      <alignment/>
      <protection/>
    </xf>
    <xf numFmtId="173" fontId="9" fillId="36" borderId="17" xfId="58" applyNumberFormat="1" applyFont="1" applyFill="1" applyBorder="1" applyProtection="1">
      <alignment/>
      <protection/>
    </xf>
    <xf numFmtId="3" fontId="9" fillId="36" borderId="19" xfId="58" applyNumberFormat="1" applyFont="1" applyFill="1" applyBorder="1" applyProtection="1">
      <alignment/>
      <protection/>
    </xf>
    <xf numFmtId="3" fontId="9" fillId="33" borderId="19" xfId="58" applyNumberFormat="1" applyFont="1" applyFill="1" applyBorder="1" applyAlignment="1" applyProtection="1" quotePrefix="1">
      <alignment horizontal="right"/>
      <protection/>
    </xf>
    <xf numFmtId="165" fontId="9" fillId="0" borderId="10" xfId="54" applyFont="1" applyFill="1" applyBorder="1" applyAlignment="1" applyProtection="1">
      <alignment horizontal="left"/>
      <protection/>
    </xf>
    <xf numFmtId="173" fontId="9" fillId="0" borderId="19" xfId="58" applyNumberFormat="1" applyFont="1" applyFill="1" applyBorder="1" applyProtection="1">
      <alignment/>
      <protection/>
    </xf>
    <xf numFmtId="173" fontId="9" fillId="0" borderId="49" xfId="58" applyNumberFormat="1" applyFont="1" applyFill="1" applyBorder="1" applyProtection="1">
      <alignment/>
      <protection/>
    </xf>
    <xf numFmtId="173" fontId="9" fillId="0" borderId="17" xfId="58" applyNumberFormat="1" applyFont="1" applyFill="1" applyBorder="1" applyProtection="1">
      <alignment/>
      <protection/>
    </xf>
    <xf numFmtId="3" fontId="9" fillId="0" borderId="19" xfId="58" applyNumberFormat="1" applyFont="1" applyFill="1" applyBorder="1" applyAlignment="1" applyProtection="1" quotePrefix="1">
      <alignment horizontal="right"/>
      <protection/>
    </xf>
    <xf numFmtId="165" fontId="7" fillId="36" borderId="72" xfId="54" applyFont="1" applyFill="1" applyBorder="1" applyAlignment="1" applyProtection="1">
      <alignment horizontal="left"/>
      <protection/>
    </xf>
    <xf numFmtId="173" fontId="7" fillId="0" borderId="38" xfId="58" applyNumberFormat="1" applyFont="1" applyFill="1" applyBorder="1" applyProtection="1">
      <alignment/>
      <protection/>
    </xf>
    <xf numFmtId="173" fontId="7" fillId="0" borderId="41" xfId="58" applyNumberFormat="1" applyFont="1" applyFill="1" applyBorder="1" applyProtection="1">
      <alignment/>
      <protection/>
    </xf>
    <xf numFmtId="173" fontId="7" fillId="0" borderId="25" xfId="58" applyNumberFormat="1" applyFont="1" applyFill="1" applyBorder="1" applyProtection="1">
      <alignment/>
      <protection/>
    </xf>
    <xf numFmtId="3" fontId="7" fillId="0" borderId="38" xfId="58" applyNumberFormat="1" applyFont="1" applyFill="1" applyBorder="1" applyAlignment="1" applyProtection="1" quotePrefix="1">
      <alignment horizontal="right"/>
      <protection/>
    </xf>
    <xf numFmtId="165" fontId="7" fillId="36" borderId="27" xfId="54" applyFont="1" applyFill="1" applyBorder="1" applyAlignment="1" applyProtection="1">
      <alignment horizontal="left"/>
      <protection/>
    </xf>
    <xf numFmtId="165" fontId="7" fillId="39" borderId="73" xfId="54" applyFont="1" applyFill="1" applyBorder="1" applyAlignment="1" applyProtection="1">
      <alignment horizontal="center" vertical="center"/>
      <protection/>
    </xf>
    <xf numFmtId="173" fontId="30" fillId="39" borderId="52" xfId="58" applyNumberFormat="1" applyFont="1" applyFill="1" applyBorder="1" applyAlignment="1" applyProtection="1">
      <alignment horizontal="center" vertical="center" wrapText="1"/>
      <protection/>
    </xf>
    <xf numFmtId="1" fontId="30" fillId="39" borderId="51" xfId="58" applyNumberFormat="1" applyFont="1" applyFill="1" applyBorder="1" applyAlignment="1" applyProtection="1">
      <alignment horizontal="center" vertical="center"/>
      <protection/>
    </xf>
    <xf numFmtId="173" fontId="30" fillId="39" borderId="23" xfId="58" applyNumberFormat="1" applyFont="1" applyFill="1" applyBorder="1" applyAlignment="1" applyProtection="1">
      <alignment horizontal="center" vertical="center" wrapText="1"/>
      <protection/>
    </xf>
    <xf numFmtId="165" fontId="7" fillId="36" borderId="15" xfId="54" applyFont="1" applyFill="1" applyBorder="1" applyAlignment="1" applyProtection="1">
      <alignment horizontal="left" vertical="top" wrapText="1"/>
      <protection/>
    </xf>
    <xf numFmtId="173" fontId="9" fillId="36" borderId="46" xfId="54" applyNumberFormat="1" applyFont="1" applyFill="1" applyBorder="1" applyProtection="1">
      <alignment/>
      <protection/>
    </xf>
    <xf numFmtId="173" fontId="9" fillId="36" borderId="44" xfId="54" applyNumberFormat="1" applyFont="1" applyFill="1" applyBorder="1" applyProtection="1">
      <alignment/>
      <protection/>
    </xf>
    <xf numFmtId="173" fontId="9" fillId="36" borderId="45" xfId="54" applyNumberFormat="1" applyFont="1" applyFill="1" applyBorder="1" applyProtection="1">
      <alignment/>
      <protection/>
    </xf>
    <xf numFmtId="173" fontId="9" fillId="36" borderId="43" xfId="54" applyNumberFormat="1" applyFont="1" applyFill="1" applyBorder="1" applyProtection="1">
      <alignment/>
      <protection/>
    </xf>
    <xf numFmtId="165" fontId="9" fillId="36" borderId="15" xfId="54" applyFont="1" applyFill="1" applyBorder="1" applyAlignment="1" applyProtection="1">
      <alignment horizontal="left"/>
      <protection/>
    </xf>
    <xf numFmtId="173" fontId="9" fillId="36" borderId="19" xfId="54" applyNumberFormat="1" applyFont="1" applyFill="1" applyBorder="1" applyAlignment="1" applyProtection="1">
      <alignment horizontal="right"/>
      <protection/>
    </xf>
    <xf numFmtId="173" fontId="9" fillId="36" borderId="49" xfId="54" applyNumberFormat="1" applyFont="1" applyFill="1" applyBorder="1" applyAlignment="1" applyProtection="1">
      <alignment horizontal="right"/>
      <protection/>
    </xf>
    <xf numFmtId="173" fontId="9" fillId="36" borderId="17" xfId="58" applyNumberFormat="1" applyFont="1" applyFill="1" applyBorder="1" applyAlignment="1" applyProtection="1">
      <alignment horizontal="right"/>
      <protection/>
    </xf>
    <xf numFmtId="173" fontId="9" fillId="36" borderId="19" xfId="54" applyNumberFormat="1" applyFont="1" applyFill="1" applyBorder="1" applyProtection="1">
      <alignment/>
      <protection/>
    </xf>
    <xf numFmtId="49" fontId="9" fillId="36" borderId="17" xfId="54" applyNumberFormat="1" applyFont="1" applyFill="1" applyBorder="1" applyAlignment="1" applyProtection="1">
      <alignment horizontal="right"/>
      <protection/>
    </xf>
    <xf numFmtId="165" fontId="9" fillId="33" borderId="15" xfId="54" applyFont="1" applyFill="1" applyBorder="1" applyAlignment="1" applyProtection="1">
      <alignment horizontal="left"/>
      <protection/>
    </xf>
    <xf numFmtId="173" fontId="9" fillId="33" borderId="19" xfId="54" applyNumberFormat="1" applyFont="1" applyFill="1" applyBorder="1" applyAlignment="1" applyProtection="1">
      <alignment horizontal="right"/>
      <protection/>
    </xf>
    <xf numFmtId="173" fontId="9" fillId="33" borderId="49" xfId="54" applyNumberFormat="1" applyFont="1" applyFill="1" applyBorder="1" applyAlignment="1" applyProtection="1">
      <alignment horizontal="right"/>
      <protection/>
    </xf>
    <xf numFmtId="173" fontId="9" fillId="33" borderId="17" xfId="54" applyNumberFormat="1" applyFont="1" applyFill="1" applyBorder="1" applyAlignment="1" applyProtection="1">
      <alignment horizontal="right"/>
      <protection/>
    </xf>
    <xf numFmtId="173" fontId="9" fillId="33" borderId="19" xfId="54" applyNumberFormat="1" applyFont="1" applyFill="1" applyBorder="1" applyProtection="1">
      <alignment/>
      <protection/>
    </xf>
    <xf numFmtId="173" fontId="9" fillId="36" borderId="17" xfId="54" applyNumberFormat="1" applyFont="1" applyFill="1" applyBorder="1" applyAlignment="1" applyProtection="1">
      <alignment horizontal="right"/>
      <protection/>
    </xf>
    <xf numFmtId="173" fontId="9" fillId="33" borderId="49" xfId="54" applyNumberFormat="1" applyFont="1" applyFill="1" applyBorder="1" applyProtection="1">
      <alignment/>
      <protection/>
    </xf>
    <xf numFmtId="173" fontId="9" fillId="33" borderId="17" xfId="54" applyNumberFormat="1" applyFont="1" applyFill="1" applyBorder="1" applyProtection="1">
      <alignment/>
      <protection/>
    </xf>
    <xf numFmtId="173" fontId="9" fillId="36" borderId="49" xfId="54" applyNumberFormat="1" applyFont="1" applyFill="1" applyBorder="1" applyProtection="1">
      <alignment/>
      <protection/>
    </xf>
    <xf numFmtId="173" fontId="9" fillId="36" borderId="17" xfId="54" applyNumberFormat="1" applyFont="1" applyFill="1" applyBorder="1" applyProtection="1">
      <alignment/>
      <protection/>
    </xf>
    <xf numFmtId="165" fontId="9" fillId="37" borderId="15" xfId="54" applyFont="1" applyFill="1" applyBorder="1" applyAlignment="1" applyProtection="1">
      <alignment horizontal="left"/>
      <protection/>
    </xf>
    <xf numFmtId="173" fontId="9" fillId="37" borderId="19" xfId="54" applyNumberFormat="1" applyFont="1" applyFill="1" applyBorder="1" applyAlignment="1" applyProtection="1">
      <alignment horizontal="right"/>
      <protection/>
    </xf>
    <xf numFmtId="173" fontId="9" fillId="37" borderId="49" xfId="54" applyNumberFormat="1" applyFont="1" applyFill="1" applyBorder="1" applyAlignment="1" applyProtection="1">
      <alignment horizontal="right"/>
      <protection/>
    </xf>
    <xf numFmtId="173" fontId="9" fillId="37" borderId="17" xfId="54" applyNumberFormat="1" applyFont="1" applyFill="1" applyBorder="1" applyAlignment="1" applyProtection="1">
      <alignment horizontal="right"/>
      <protection/>
    </xf>
    <xf numFmtId="173" fontId="9" fillId="37" borderId="19" xfId="54" applyNumberFormat="1" applyFont="1" applyFill="1" applyBorder="1" applyProtection="1">
      <alignment/>
      <protection/>
    </xf>
    <xf numFmtId="173" fontId="9" fillId="37" borderId="49" xfId="54" applyNumberFormat="1" applyFont="1" applyFill="1" applyBorder="1" applyProtection="1">
      <alignment/>
      <protection/>
    </xf>
    <xf numFmtId="173" fontId="9" fillId="37" borderId="17" xfId="54" applyNumberFormat="1" applyFont="1" applyFill="1" applyBorder="1" applyProtection="1">
      <alignment/>
      <protection/>
    </xf>
    <xf numFmtId="165" fontId="9" fillId="33" borderId="12" xfId="54" applyFont="1" applyFill="1" applyBorder="1" applyAlignment="1" applyProtection="1">
      <alignment horizontal="left"/>
      <protection/>
    </xf>
    <xf numFmtId="173" fontId="9" fillId="33" borderId="26" xfId="54" applyNumberFormat="1" applyFont="1" applyFill="1" applyBorder="1" applyAlignment="1" applyProtection="1">
      <alignment horizontal="right"/>
      <protection/>
    </xf>
    <xf numFmtId="173" fontId="9" fillId="33" borderId="71" xfId="54" applyNumberFormat="1" applyFont="1" applyFill="1" applyBorder="1" applyAlignment="1" applyProtection="1">
      <alignment horizontal="right"/>
      <protection/>
    </xf>
    <xf numFmtId="173" fontId="9" fillId="33" borderId="14" xfId="54" applyNumberFormat="1" applyFont="1" applyFill="1" applyBorder="1" applyAlignment="1" applyProtection="1">
      <alignment horizontal="right"/>
      <protection/>
    </xf>
    <xf numFmtId="3" fontId="9" fillId="33" borderId="71" xfId="54" applyNumberFormat="1" applyFont="1" applyFill="1" applyBorder="1">
      <alignment/>
      <protection/>
    </xf>
    <xf numFmtId="165" fontId="7" fillId="36" borderId="74" xfId="54" applyFont="1" applyFill="1" applyBorder="1" applyAlignment="1" applyProtection="1">
      <alignment horizontal="left"/>
      <protection/>
    </xf>
    <xf numFmtId="173" fontId="9" fillId="36" borderId="16" xfId="54" applyNumberFormat="1" applyFont="1" applyFill="1" applyBorder="1" applyProtection="1">
      <alignment/>
      <protection/>
    </xf>
    <xf numFmtId="165" fontId="9" fillId="36" borderId="12" xfId="54" applyFont="1" applyFill="1" applyBorder="1" applyAlignment="1" applyProtection="1">
      <alignment horizontal="left"/>
      <protection/>
    </xf>
    <xf numFmtId="173" fontId="9" fillId="36" borderId="26" xfId="54" applyNumberFormat="1" applyFont="1" applyFill="1" applyBorder="1" applyAlignment="1" applyProtection="1">
      <alignment horizontal="right"/>
      <protection/>
    </xf>
    <xf numFmtId="173" fontId="9" fillId="36" borderId="71" xfId="54" applyNumberFormat="1" applyFont="1" applyFill="1" applyBorder="1" applyAlignment="1" applyProtection="1">
      <alignment horizontal="right"/>
      <protection/>
    </xf>
    <xf numFmtId="173" fontId="9" fillId="36" borderId="14" xfId="54" applyNumberFormat="1" applyFont="1" applyFill="1" applyBorder="1" applyAlignment="1" applyProtection="1">
      <alignment horizontal="right"/>
      <protection/>
    </xf>
    <xf numFmtId="173" fontId="9" fillId="36" borderId="26" xfId="54" applyNumberFormat="1" applyFont="1" applyFill="1" applyBorder="1" applyProtection="1">
      <alignment/>
      <protection/>
    </xf>
    <xf numFmtId="173" fontId="9" fillId="36" borderId="70" xfId="54" applyNumberFormat="1" applyFont="1" applyFill="1" applyBorder="1" applyProtection="1">
      <alignment/>
      <protection/>
    </xf>
    <xf numFmtId="173" fontId="9" fillId="36" borderId="20" xfId="54" applyNumberFormat="1" applyFont="1" applyFill="1" applyBorder="1" applyProtection="1">
      <alignment/>
      <protection/>
    </xf>
    <xf numFmtId="165" fontId="9" fillId="36" borderId="31" xfId="54" applyFont="1" applyFill="1" applyBorder="1" applyAlignment="1" applyProtection="1">
      <alignment horizontal="left"/>
      <protection/>
    </xf>
    <xf numFmtId="173" fontId="9" fillId="36" borderId="22" xfId="54" applyNumberFormat="1" applyFont="1" applyFill="1" applyBorder="1" applyAlignment="1" applyProtection="1">
      <alignment horizontal="right"/>
      <protection/>
    </xf>
    <xf numFmtId="173" fontId="9" fillId="36" borderId="51" xfId="54" applyNumberFormat="1" applyFont="1" applyFill="1" applyBorder="1" applyAlignment="1" applyProtection="1">
      <alignment horizontal="right"/>
      <protection/>
    </xf>
    <xf numFmtId="173" fontId="9" fillId="36" borderId="23" xfId="54" applyNumberFormat="1" applyFont="1" applyFill="1" applyBorder="1" applyAlignment="1" applyProtection="1">
      <alignment horizontal="right"/>
      <protection/>
    </xf>
    <xf numFmtId="173" fontId="9" fillId="36" borderId="22" xfId="54" applyNumberFormat="1" applyFont="1" applyFill="1" applyBorder="1" applyProtection="1">
      <alignment/>
      <protection/>
    </xf>
    <xf numFmtId="165" fontId="8" fillId="36" borderId="0" xfId="54" applyFont="1" applyFill="1" applyAlignment="1" applyProtection="1">
      <alignment horizontal="left"/>
      <protection/>
    </xf>
    <xf numFmtId="165" fontId="9" fillId="36" borderId="47" xfId="54" applyFont="1" applyFill="1" applyBorder="1">
      <alignment/>
      <protection/>
    </xf>
    <xf numFmtId="165" fontId="2" fillId="36" borderId="0" xfId="54" applyFont="1" applyFill="1">
      <alignment/>
      <protection/>
    </xf>
    <xf numFmtId="173" fontId="9" fillId="0" borderId="19" xfId="54" applyNumberFormat="1" applyFont="1" applyFill="1" applyBorder="1" applyProtection="1">
      <alignment/>
      <protection/>
    </xf>
    <xf numFmtId="173" fontId="9" fillId="0" borderId="49" xfId="54" applyNumberFormat="1" applyFont="1" applyFill="1" applyBorder="1" applyProtection="1">
      <alignment/>
      <protection/>
    </xf>
    <xf numFmtId="173" fontId="9" fillId="0" borderId="17" xfId="54" applyNumberFormat="1" applyFont="1" applyFill="1" applyBorder="1" applyProtection="1">
      <alignment/>
      <protection/>
    </xf>
    <xf numFmtId="173" fontId="7" fillId="0" borderId="38" xfId="54" applyNumberFormat="1" applyFont="1" applyFill="1" applyBorder="1" applyProtection="1">
      <alignment/>
      <protection/>
    </xf>
    <xf numFmtId="173" fontId="7" fillId="0" borderId="41" xfId="54" applyNumberFormat="1" applyFont="1" applyFill="1" applyBorder="1" applyProtection="1">
      <alignment/>
      <protection/>
    </xf>
    <xf numFmtId="173" fontId="7" fillId="0" borderId="25" xfId="54" applyNumberFormat="1" applyFont="1" applyFill="1" applyBorder="1" applyProtection="1">
      <alignment/>
      <protection/>
    </xf>
    <xf numFmtId="173" fontId="7" fillId="0" borderId="16" xfId="54" applyNumberFormat="1" applyFont="1" applyFill="1" applyBorder="1" applyProtection="1">
      <alignment/>
      <protection/>
    </xf>
    <xf numFmtId="173" fontId="7" fillId="0" borderId="70" xfId="54" applyNumberFormat="1" applyFont="1" applyFill="1" applyBorder="1" applyProtection="1">
      <alignment/>
      <protection/>
    </xf>
    <xf numFmtId="173" fontId="7" fillId="0" borderId="20" xfId="54" applyNumberFormat="1" applyFont="1" applyFill="1" applyBorder="1" applyProtection="1">
      <alignment/>
      <protection/>
    </xf>
    <xf numFmtId="3" fontId="9" fillId="33" borderId="71" xfId="54" applyNumberFormat="1" applyFont="1" applyFill="1" applyBorder="1" applyAlignment="1" applyProtection="1">
      <alignment horizontal="right"/>
      <protection/>
    </xf>
    <xf numFmtId="49" fontId="9" fillId="33" borderId="71" xfId="54" applyNumberFormat="1" applyFont="1" applyFill="1" applyBorder="1" applyAlignment="1" applyProtection="1">
      <alignment horizontal="right"/>
      <protection/>
    </xf>
    <xf numFmtId="0" fontId="1" fillId="0" borderId="0" xfId="59">
      <alignment/>
      <protection/>
    </xf>
    <xf numFmtId="3" fontId="9" fillId="33" borderId="32" xfId="59" applyNumberFormat="1" applyFont="1" applyFill="1" applyBorder="1" applyAlignment="1" applyProtection="1">
      <alignment horizontal="right"/>
      <protection/>
    </xf>
    <xf numFmtId="3" fontId="9" fillId="33" borderId="23" xfId="59" applyNumberFormat="1" applyFont="1" applyFill="1" applyBorder="1" applyAlignment="1" applyProtection="1">
      <alignment horizontal="right"/>
      <protection/>
    </xf>
    <xf numFmtId="3" fontId="9" fillId="33" borderId="51" xfId="59" applyNumberFormat="1" applyFont="1" applyFill="1" applyBorder="1" applyAlignment="1" applyProtection="1">
      <alignment horizontal="right"/>
      <protection/>
    </xf>
    <xf numFmtId="3" fontId="9" fillId="33" borderId="22" xfId="59" applyNumberFormat="1" applyFont="1" applyFill="1" applyBorder="1" applyAlignment="1" applyProtection="1">
      <alignment horizontal="right"/>
      <protection/>
    </xf>
    <xf numFmtId="3" fontId="9" fillId="33" borderId="75" xfId="59" applyNumberFormat="1" applyFont="1" applyFill="1" applyBorder="1" applyAlignment="1" applyProtection="1">
      <alignment horizontal="right"/>
      <protection/>
    </xf>
    <xf numFmtId="0" fontId="9" fillId="33" borderId="31" xfId="59" applyFont="1" applyFill="1" applyBorder="1" applyAlignment="1" applyProtection="1">
      <alignment horizontal="left"/>
      <protection/>
    </xf>
    <xf numFmtId="3" fontId="9" fillId="0" borderId="18" xfId="59" applyNumberFormat="1" applyFont="1" applyFill="1" applyBorder="1" applyAlignment="1" applyProtection="1">
      <alignment horizontal="right"/>
      <protection/>
    </xf>
    <xf numFmtId="3" fontId="9" fillId="0" borderId="17" xfId="59" applyNumberFormat="1" applyFont="1" applyFill="1" applyBorder="1" applyAlignment="1" applyProtection="1">
      <alignment horizontal="right"/>
      <protection/>
    </xf>
    <xf numFmtId="3" fontId="9" fillId="0" borderId="49" xfId="59" applyNumberFormat="1" applyFont="1" applyFill="1" applyBorder="1" applyAlignment="1" applyProtection="1">
      <alignment horizontal="right"/>
      <protection/>
    </xf>
    <xf numFmtId="3" fontId="9" fillId="0" borderId="19" xfId="59" applyNumberFormat="1" applyFont="1" applyFill="1" applyBorder="1" applyAlignment="1" applyProtection="1">
      <alignment horizontal="right"/>
      <protection/>
    </xf>
    <xf numFmtId="3" fontId="9" fillId="0" borderId="76" xfId="59" applyNumberFormat="1" applyFont="1" applyFill="1" applyBorder="1" applyAlignment="1" applyProtection="1">
      <alignment horizontal="right"/>
      <protection/>
    </xf>
    <xf numFmtId="0" fontId="9" fillId="0" borderId="15" xfId="59" applyFont="1" applyBorder="1" applyAlignment="1" applyProtection="1">
      <alignment horizontal="left"/>
      <protection/>
    </xf>
    <xf numFmtId="3" fontId="9" fillId="33" borderId="18" xfId="59" applyNumberFormat="1" applyFont="1" applyFill="1" applyBorder="1" applyAlignment="1" applyProtection="1">
      <alignment horizontal="right"/>
      <protection/>
    </xf>
    <xf numFmtId="3" fontId="9" fillId="33" borderId="17" xfId="59" applyNumberFormat="1" applyFont="1" applyFill="1" applyBorder="1" applyAlignment="1" applyProtection="1">
      <alignment horizontal="right"/>
      <protection/>
    </xf>
    <xf numFmtId="3" fontId="9" fillId="33" borderId="49" xfId="59" applyNumberFormat="1" applyFont="1" applyFill="1" applyBorder="1" applyAlignment="1" applyProtection="1">
      <alignment horizontal="right"/>
      <protection/>
    </xf>
    <xf numFmtId="3" fontId="9" fillId="33" borderId="19" xfId="59" applyNumberFormat="1" applyFont="1" applyFill="1" applyBorder="1" applyAlignment="1" applyProtection="1">
      <alignment horizontal="right"/>
      <protection/>
    </xf>
    <xf numFmtId="3" fontId="9" fillId="33" borderId="76" xfId="59" applyNumberFormat="1" applyFont="1" applyFill="1" applyBorder="1" applyAlignment="1" applyProtection="1">
      <alignment horizontal="right"/>
      <protection/>
    </xf>
    <xf numFmtId="0" fontId="9" fillId="33" borderId="15" xfId="59" applyFont="1" applyFill="1" applyBorder="1" applyAlignment="1" applyProtection="1">
      <alignment horizontal="left"/>
      <protection/>
    </xf>
    <xf numFmtId="3" fontId="9" fillId="0" borderId="48" xfId="59" applyNumberFormat="1" applyFont="1" applyFill="1" applyBorder="1" applyAlignment="1" applyProtection="1">
      <alignment horizontal="right"/>
      <protection/>
    </xf>
    <xf numFmtId="3" fontId="9" fillId="0" borderId="45" xfId="59" applyNumberFormat="1" applyFont="1" applyFill="1" applyBorder="1" applyAlignment="1" applyProtection="1">
      <alignment horizontal="right"/>
      <protection/>
    </xf>
    <xf numFmtId="3" fontId="9" fillId="0" borderId="44" xfId="59" applyNumberFormat="1" applyFont="1" applyFill="1" applyBorder="1" applyAlignment="1" applyProtection="1">
      <alignment horizontal="right"/>
      <protection/>
    </xf>
    <xf numFmtId="3" fontId="9" fillId="0" borderId="43" xfId="59" applyNumberFormat="1" applyFont="1" applyFill="1" applyBorder="1" applyAlignment="1" applyProtection="1">
      <alignment horizontal="right"/>
      <protection/>
    </xf>
    <xf numFmtId="3" fontId="9" fillId="0" borderId="77" xfId="59" applyNumberFormat="1" applyFont="1" applyFill="1" applyBorder="1" applyAlignment="1" applyProtection="1">
      <alignment horizontal="right"/>
      <protection/>
    </xf>
    <xf numFmtId="0" fontId="9" fillId="0" borderId="28" xfId="59" applyFont="1" applyBorder="1" applyAlignment="1" applyProtection="1">
      <alignment horizontal="left"/>
      <protection/>
    </xf>
    <xf numFmtId="49" fontId="31" fillId="0" borderId="37" xfId="59" applyNumberFormat="1" applyFont="1" applyBorder="1" applyAlignment="1">
      <alignment horizontal="right"/>
      <protection/>
    </xf>
    <xf numFmtId="0" fontId="1" fillId="0" borderId="36" xfId="59" applyBorder="1">
      <alignment/>
      <protection/>
    </xf>
    <xf numFmtId="49" fontId="31" fillId="0" borderId="36" xfId="59" applyNumberFormat="1" applyFont="1" applyBorder="1" applyAlignment="1" quotePrefix="1">
      <alignment/>
      <protection/>
    </xf>
    <xf numFmtId="49" fontId="31" fillId="0" borderId="36" xfId="59" applyNumberFormat="1" applyFont="1" applyBorder="1" applyAlignment="1">
      <alignment/>
      <protection/>
    </xf>
    <xf numFmtId="0" fontId="23" fillId="0" borderId="36" xfId="59" applyFont="1" applyBorder="1" applyAlignment="1" applyProtection="1">
      <alignment vertical="center"/>
      <protection/>
    </xf>
    <xf numFmtId="0" fontId="23" fillId="0" borderId="35" xfId="59" applyFont="1" applyBorder="1" applyAlignment="1" applyProtection="1">
      <alignment vertical="center"/>
      <protection/>
    </xf>
    <xf numFmtId="3" fontId="7" fillId="0" borderId="23" xfId="59" applyNumberFormat="1" applyFont="1" applyFill="1" applyBorder="1" applyAlignment="1" applyProtection="1">
      <alignment horizontal="right"/>
      <protection/>
    </xf>
    <xf numFmtId="3" fontId="7" fillId="0" borderId="51" xfId="59" applyNumberFormat="1" applyFont="1" applyFill="1" applyBorder="1" applyAlignment="1" applyProtection="1">
      <alignment horizontal="right"/>
      <protection/>
    </xf>
    <xf numFmtId="3" fontId="7" fillId="0" borderId="22" xfId="59" applyNumberFormat="1" applyFont="1" applyFill="1" applyBorder="1" applyAlignment="1" applyProtection="1">
      <alignment horizontal="right"/>
      <protection/>
    </xf>
    <xf numFmtId="0" fontId="7" fillId="0" borderId="33" xfId="59" applyFont="1" applyBorder="1" applyAlignment="1" applyProtection="1">
      <alignment horizontal="left"/>
      <protection/>
    </xf>
    <xf numFmtId="3" fontId="7" fillId="0" borderId="14" xfId="59" applyNumberFormat="1" applyFont="1" applyFill="1" applyBorder="1" applyAlignment="1" applyProtection="1">
      <alignment horizontal="right"/>
      <protection/>
    </xf>
    <xf numFmtId="3" fontId="7" fillId="0" borderId="71" xfId="59" applyNumberFormat="1" applyFont="1" applyFill="1" applyBorder="1" applyAlignment="1" applyProtection="1">
      <alignment horizontal="right"/>
      <protection/>
    </xf>
    <xf numFmtId="3" fontId="7" fillId="0" borderId="26" xfId="59" applyNumberFormat="1" applyFont="1" applyFill="1" applyBorder="1" applyAlignment="1" applyProtection="1">
      <alignment horizontal="right"/>
      <protection/>
    </xf>
    <xf numFmtId="0" fontId="7" fillId="0" borderId="12" xfId="59" applyFont="1" applyBorder="1" applyAlignment="1" applyProtection="1">
      <alignment horizontal="left"/>
      <protection/>
    </xf>
    <xf numFmtId="0" fontId="9" fillId="0" borderId="15" xfId="59" applyFont="1" applyFill="1" applyBorder="1" applyAlignment="1" applyProtection="1">
      <alignment horizontal="left"/>
      <protection/>
    </xf>
    <xf numFmtId="0" fontId="7" fillId="0" borderId="12" xfId="55" applyFont="1" applyBorder="1" applyAlignment="1" applyProtection="1">
      <alignment horizontal="left"/>
      <protection/>
    </xf>
    <xf numFmtId="0" fontId="9" fillId="0" borderId="15" xfId="55" applyFont="1" applyBorder="1" applyAlignment="1" applyProtection="1">
      <alignment horizontal="left"/>
      <protection/>
    </xf>
    <xf numFmtId="0" fontId="9" fillId="33" borderId="15" xfId="55" applyFont="1" applyFill="1" applyBorder="1" applyAlignment="1" applyProtection="1">
      <alignment horizontal="left"/>
      <protection/>
    </xf>
    <xf numFmtId="3" fontId="9" fillId="0" borderId="17" xfId="59" applyNumberFormat="1" applyFont="1" applyBorder="1" applyAlignment="1" applyProtection="1">
      <alignment horizontal="right"/>
      <protection/>
    </xf>
    <xf numFmtId="3" fontId="9" fillId="0" borderId="76" xfId="59" applyNumberFormat="1" applyFont="1" applyBorder="1" applyAlignment="1" applyProtection="1">
      <alignment horizontal="right"/>
      <protection/>
    </xf>
    <xf numFmtId="3" fontId="9" fillId="0" borderId="49" xfId="59" applyNumberFormat="1" applyFont="1" applyBorder="1" applyAlignment="1" applyProtection="1">
      <alignment horizontal="right"/>
      <protection/>
    </xf>
    <xf numFmtId="3" fontId="9" fillId="0" borderId="19" xfId="59" applyNumberFormat="1" applyFont="1" applyBorder="1" applyAlignment="1" applyProtection="1">
      <alignment horizontal="right"/>
      <protection/>
    </xf>
    <xf numFmtId="3" fontId="9" fillId="0" borderId="45" xfId="59" applyNumberFormat="1" applyFont="1" applyBorder="1" applyAlignment="1" applyProtection="1">
      <alignment horizontal="right"/>
      <protection/>
    </xf>
    <xf numFmtId="3" fontId="9" fillId="0" borderId="77" xfId="59" applyNumberFormat="1" applyFont="1" applyBorder="1" applyAlignment="1" applyProtection="1">
      <alignment horizontal="right"/>
      <protection/>
    </xf>
    <xf numFmtId="3" fontId="9" fillId="0" borderId="44" xfId="59" applyNumberFormat="1" applyFont="1" applyBorder="1" applyAlignment="1" applyProtection="1">
      <alignment horizontal="right"/>
      <protection/>
    </xf>
    <xf numFmtId="3" fontId="9" fillId="0" borderId="43" xfId="59" applyNumberFormat="1" applyFont="1" applyBorder="1" applyAlignment="1" applyProtection="1">
      <alignment horizontal="right"/>
      <protection/>
    </xf>
    <xf numFmtId="0" fontId="9" fillId="0" borderId="0" xfId="59" applyFont="1" applyAlignment="1" applyProtection="1">
      <alignment horizontal="fill"/>
      <protection/>
    </xf>
    <xf numFmtId="0" fontId="9" fillId="0" borderId="47" xfId="59" applyFont="1" applyBorder="1" applyAlignment="1" applyProtection="1">
      <alignment horizontal="fill"/>
      <protection/>
    </xf>
    <xf numFmtId="3" fontId="7" fillId="0" borderId="23" xfId="59" applyNumberFormat="1" applyFont="1" applyBorder="1" applyAlignment="1" applyProtection="1">
      <alignment horizontal="right"/>
      <protection/>
    </xf>
    <xf numFmtId="3" fontId="7" fillId="0" borderId="51" xfId="59" applyNumberFormat="1" applyFont="1" applyBorder="1" applyAlignment="1" applyProtection="1">
      <alignment horizontal="right"/>
      <protection/>
    </xf>
    <xf numFmtId="3" fontId="7" fillId="0" borderId="22" xfId="59" applyNumberFormat="1" applyFont="1" applyBorder="1" applyAlignment="1" applyProtection="1">
      <alignment horizontal="right"/>
      <protection/>
    </xf>
    <xf numFmtId="0" fontId="7" fillId="0" borderId="15" xfId="59" applyFont="1" applyBorder="1" applyAlignment="1" applyProtection="1">
      <alignment horizontal="left"/>
      <protection/>
    </xf>
    <xf numFmtId="3" fontId="7" fillId="0" borderId="14" xfId="59" applyNumberFormat="1" applyFont="1" applyBorder="1" applyAlignment="1" applyProtection="1">
      <alignment horizontal="right"/>
      <protection/>
    </xf>
    <xf numFmtId="3" fontId="7" fillId="0" borderId="71" xfId="59" applyNumberFormat="1" applyFont="1" applyBorder="1" applyAlignment="1" applyProtection="1">
      <alignment horizontal="right"/>
      <protection/>
    </xf>
    <xf numFmtId="3" fontId="7" fillId="0" borderId="26" xfId="59" applyNumberFormat="1" applyFont="1" applyBorder="1" applyAlignment="1" applyProtection="1">
      <alignment horizontal="right"/>
      <protection/>
    </xf>
    <xf numFmtId="0" fontId="9" fillId="0" borderId="74" xfId="59" applyFont="1" applyBorder="1" applyAlignment="1" applyProtection="1">
      <alignment horizontal="left"/>
      <protection/>
    </xf>
    <xf numFmtId="0" fontId="7" fillId="0" borderId="15" xfId="55" applyFont="1" applyBorder="1" applyAlignment="1" applyProtection="1">
      <alignment horizontal="left"/>
      <protection/>
    </xf>
    <xf numFmtId="0" fontId="32" fillId="0" borderId="0" xfId="59" applyFont="1" applyAlignment="1" applyProtection="1">
      <alignment horizontal="left" vertical="center"/>
      <protection/>
    </xf>
    <xf numFmtId="0" fontId="20" fillId="0" borderId="0" xfId="59" applyFont="1">
      <alignment/>
      <protection/>
    </xf>
    <xf numFmtId="0" fontId="23" fillId="0" borderId="0" xfId="59" applyFont="1" applyAlignment="1" applyProtection="1" quotePrefix="1">
      <alignment horizontal="left" vertical="center"/>
      <protection/>
    </xf>
    <xf numFmtId="0" fontId="7" fillId="0" borderId="0" xfId="59" applyFont="1">
      <alignment/>
      <protection/>
    </xf>
    <xf numFmtId="0" fontId="26" fillId="0" borderId="0" xfId="59" applyFont="1" applyAlignment="1" applyProtection="1">
      <alignment horizontal="left" vertical="center"/>
      <protection/>
    </xf>
    <xf numFmtId="0" fontId="9" fillId="0" borderId="0" xfId="55" applyFont="1">
      <alignment/>
      <protection/>
    </xf>
    <xf numFmtId="0" fontId="26" fillId="36" borderId="0" xfId="55" applyFont="1" applyFill="1" applyAlignment="1" applyProtection="1">
      <alignment vertical="center"/>
      <protection/>
    </xf>
    <xf numFmtId="0" fontId="6" fillId="0" borderId="0" xfId="55" applyFont="1" applyBorder="1" applyAlignment="1" applyProtection="1">
      <alignment vertical="center"/>
      <protection/>
    </xf>
    <xf numFmtId="0" fontId="23" fillId="0" borderId="0" xfId="55" applyFont="1">
      <alignment/>
      <protection/>
    </xf>
    <xf numFmtId="0" fontId="7" fillId="33" borderId="78" xfId="55" applyFont="1" applyFill="1" applyBorder="1" applyAlignment="1">
      <alignment horizontal="center" vertical="center" wrapText="1"/>
      <protection/>
    </xf>
    <xf numFmtId="0" fontId="7" fillId="39" borderId="44" xfId="55" applyFont="1" applyFill="1" applyBorder="1" applyAlignment="1">
      <alignment horizontal="center" vertical="top" wrapText="1"/>
      <protection/>
    </xf>
    <xf numFmtId="0" fontId="7" fillId="33" borderId="79" xfId="55" applyFont="1" applyFill="1" applyBorder="1" applyAlignment="1">
      <alignment horizontal="center" vertical="center" wrapText="1"/>
      <protection/>
    </xf>
    <xf numFmtId="0" fontId="7" fillId="33" borderId="80" xfId="55" applyFont="1" applyFill="1" applyBorder="1" applyAlignment="1">
      <alignment horizontal="center" vertical="center"/>
      <protection/>
    </xf>
    <xf numFmtId="0" fontId="7" fillId="0" borderId="16" xfId="55" applyFont="1" applyBorder="1">
      <alignment/>
      <protection/>
    </xf>
    <xf numFmtId="3" fontId="7" fillId="0" borderId="44" xfId="55" applyNumberFormat="1" applyFont="1" applyBorder="1">
      <alignment/>
      <protection/>
    </xf>
    <xf numFmtId="3" fontId="7" fillId="0" borderId="81" xfId="55" applyNumberFormat="1" applyFont="1" applyBorder="1">
      <alignment/>
      <protection/>
    </xf>
    <xf numFmtId="3" fontId="7" fillId="0" borderId="70" xfId="55" applyNumberFormat="1" applyFont="1" applyBorder="1">
      <alignment/>
      <protection/>
    </xf>
    <xf numFmtId="3" fontId="7" fillId="0" borderId="20" xfId="55" applyNumberFormat="1" applyFont="1" applyBorder="1">
      <alignment/>
      <protection/>
    </xf>
    <xf numFmtId="0" fontId="9" fillId="0" borderId="19" xfId="55" applyFont="1" applyBorder="1">
      <alignment/>
      <protection/>
    </xf>
    <xf numFmtId="3" fontId="9" fillId="0" borderId="49" xfId="55" applyNumberFormat="1" applyFont="1" applyBorder="1">
      <alignment/>
      <protection/>
    </xf>
    <xf numFmtId="3" fontId="9" fillId="0" borderId="50" xfId="55" applyNumberFormat="1" applyFont="1" applyBorder="1" applyProtection="1">
      <alignment/>
      <protection/>
    </xf>
    <xf numFmtId="3" fontId="9" fillId="0" borderId="17" xfId="55" applyNumberFormat="1" applyFont="1" applyBorder="1">
      <alignment/>
      <protection/>
    </xf>
    <xf numFmtId="0" fontId="9" fillId="0" borderId="19" xfId="55" applyFont="1" applyBorder="1" applyAlignment="1">
      <alignment vertical="center" wrapText="1"/>
      <protection/>
    </xf>
    <xf numFmtId="3" fontId="7" fillId="0" borderId="49" xfId="55" applyNumberFormat="1" applyFont="1" applyBorder="1">
      <alignment/>
      <protection/>
    </xf>
    <xf numFmtId="3" fontId="7" fillId="0" borderId="50" xfId="55" applyNumberFormat="1" applyFont="1" applyBorder="1">
      <alignment/>
      <protection/>
    </xf>
    <xf numFmtId="3" fontId="7" fillId="0" borderId="17" xfId="55" applyNumberFormat="1" applyFont="1" applyBorder="1">
      <alignment/>
      <protection/>
    </xf>
    <xf numFmtId="3" fontId="9" fillId="0" borderId="50" xfId="55" applyNumberFormat="1" applyFont="1" applyBorder="1">
      <alignment/>
      <protection/>
    </xf>
    <xf numFmtId="0" fontId="1" fillId="0" borderId="0" xfId="55">
      <alignment/>
      <protection/>
    </xf>
    <xf numFmtId="0" fontId="7" fillId="0" borderId="19" xfId="55" applyFont="1" applyBorder="1">
      <alignment/>
      <protection/>
    </xf>
    <xf numFmtId="0" fontId="9" fillId="0" borderId="26" xfId="55" applyFont="1" applyBorder="1">
      <alignment/>
      <protection/>
    </xf>
    <xf numFmtId="3" fontId="9" fillId="0" borderId="71" xfId="55" applyNumberFormat="1" applyFont="1" applyBorder="1">
      <alignment/>
      <protection/>
    </xf>
    <xf numFmtId="3" fontId="9" fillId="0" borderId="82" xfId="55" applyNumberFormat="1" applyFont="1" applyBorder="1" applyProtection="1">
      <alignment/>
      <protection/>
    </xf>
    <xf numFmtId="3" fontId="9" fillId="0" borderId="14" xfId="55" applyNumberFormat="1" applyFont="1" applyBorder="1">
      <alignment/>
      <protection/>
    </xf>
    <xf numFmtId="0" fontId="7" fillId="0" borderId="22" xfId="55" applyFont="1" applyBorder="1" applyAlignment="1">
      <alignment vertical="center" wrapText="1"/>
      <protection/>
    </xf>
    <xf numFmtId="3" fontId="7" fillId="0" borderId="51" xfId="55" applyNumberFormat="1" applyFont="1" applyBorder="1" applyAlignment="1">
      <alignment vertical="center" wrapText="1"/>
      <protection/>
    </xf>
    <xf numFmtId="3" fontId="7" fillId="0" borderId="52" xfId="55" applyNumberFormat="1" applyFont="1" applyBorder="1" applyAlignment="1">
      <alignment vertical="center" wrapText="1"/>
      <protection/>
    </xf>
    <xf numFmtId="3" fontId="7" fillId="0" borderId="23" xfId="55" applyNumberFormat="1" applyFont="1" applyBorder="1" applyAlignment="1">
      <alignment vertical="center" wrapText="1"/>
      <protection/>
    </xf>
    <xf numFmtId="0" fontId="12" fillId="0" borderId="0" xfId="55" applyFont="1" applyBorder="1">
      <alignment/>
      <protection/>
    </xf>
    <xf numFmtId="0" fontId="24" fillId="0" borderId="0" xfId="55" applyFont="1" applyBorder="1" applyAlignment="1">
      <alignment horizontal="left"/>
      <protection/>
    </xf>
    <xf numFmtId="0" fontId="8" fillId="0" borderId="0" xfId="55" applyFont="1">
      <alignment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7" fillId="33" borderId="83" xfId="55" applyFont="1" applyFill="1" applyBorder="1" applyAlignment="1">
      <alignment horizontal="center" vertical="center" wrapText="1"/>
      <protection/>
    </xf>
    <xf numFmtId="0" fontId="7" fillId="33" borderId="84" xfId="55" applyFont="1" applyFill="1" applyBorder="1" applyAlignment="1">
      <alignment horizontal="center" vertical="center" wrapText="1"/>
      <protection/>
    </xf>
    <xf numFmtId="0" fontId="7" fillId="33" borderId="85" xfId="55" applyFont="1" applyFill="1" applyBorder="1" applyAlignment="1">
      <alignment horizontal="center" vertical="center" wrapText="1"/>
      <protection/>
    </xf>
    <xf numFmtId="0" fontId="7" fillId="33" borderId="86" xfId="55" applyFont="1" applyFill="1" applyBorder="1" applyAlignment="1">
      <alignment horizontal="center" vertical="center" wrapText="1"/>
      <protection/>
    </xf>
    <xf numFmtId="0" fontId="9" fillId="0" borderId="10" xfId="55" applyFont="1" applyBorder="1">
      <alignment/>
      <protection/>
    </xf>
    <xf numFmtId="3" fontId="9" fillId="0" borderId="19" xfId="55" applyNumberFormat="1" applyFont="1" applyBorder="1">
      <alignment/>
      <protection/>
    </xf>
    <xf numFmtId="3" fontId="9" fillId="0" borderId="19" xfId="55" applyNumberFormat="1" applyFont="1" applyBorder="1" applyAlignment="1">
      <alignment horizontal="right"/>
      <protection/>
    </xf>
    <xf numFmtId="3" fontId="9" fillId="0" borderId="49" xfId="55" applyNumberFormat="1" applyFont="1" applyBorder="1" applyAlignment="1">
      <alignment horizontal="right"/>
      <protection/>
    </xf>
    <xf numFmtId="3" fontId="9" fillId="0" borderId="17" xfId="55" applyNumberFormat="1" applyFont="1" applyBorder="1" applyAlignment="1">
      <alignment horizontal="right"/>
      <protection/>
    </xf>
    <xf numFmtId="0" fontId="7" fillId="0" borderId="11" xfId="55" applyFont="1" applyBorder="1">
      <alignment/>
      <protection/>
    </xf>
    <xf numFmtId="3" fontId="7" fillId="0" borderId="26" xfId="56" applyNumberFormat="1" applyFont="1" applyFill="1" applyBorder="1" applyAlignment="1">
      <alignment horizontal="right" wrapText="1"/>
      <protection/>
    </xf>
    <xf numFmtId="3" fontId="7" fillId="0" borderId="71" xfId="56" applyNumberFormat="1" applyFont="1" applyFill="1" applyBorder="1" applyAlignment="1">
      <alignment horizontal="right" wrapText="1"/>
      <protection/>
    </xf>
    <xf numFmtId="3" fontId="7" fillId="0" borderId="14" xfId="56" applyNumberFormat="1" applyFont="1" applyFill="1" applyBorder="1" applyAlignment="1">
      <alignment horizontal="right" wrapText="1"/>
      <protection/>
    </xf>
    <xf numFmtId="0" fontId="9" fillId="0" borderId="10" xfId="55" applyFont="1" applyBorder="1" applyAlignment="1">
      <alignment horizontal="left"/>
      <protection/>
    </xf>
    <xf numFmtId="3" fontId="9" fillId="0" borderId="16" xfId="55" applyNumberFormat="1" applyFont="1" applyBorder="1">
      <alignment/>
      <protection/>
    </xf>
    <xf numFmtId="3" fontId="9" fillId="0" borderId="70" xfId="55" applyNumberFormat="1" applyFont="1" applyBorder="1">
      <alignment/>
      <protection/>
    </xf>
    <xf numFmtId="3" fontId="9" fillId="0" borderId="20" xfId="55" applyNumberFormat="1" applyFont="1" applyBorder="1">
      <alignment/>
      <protection/>
    </xf>
    <xf numFmtId="3" fontId="7" fillId="0" borderId="82" xfId="56" applyNumberFormat="1" applyFont="1" applyFill="1" applyBorder="1" applyAlignment="1">
      <alignment horizontal="right" wrapText="1"/>
      <protection/>
    </xf>
    <xf numFmtId="0" fontId="7" fillId="0" borderId="30" xfId="55" applyFont="1" applyBorder="1" applyAlignment="1">
      <alignment vertical="center" wrapText="1"/>
      <protection/>
    </xf>
    <xf numFmtId="3" fontId="7" fillId="0" borderId="22" xfId="56" applyNumberFormat="1" applyFont="1" applyFill="1" applyBorder="1" applyAlignment="1">
      <alignment horizontal="right" vertical="center" wrapText="1"/>
      <protection/>
    </xf>
    <xf numFmtId="3" fontId="7" fillId="0" borderId="51" xfId="56" applyNumberFormat="1" applyFont="1" applyFill="1" applyBorder="1" applyAlignment="1">
      <alignment horizontal="right" vertical="center" wrapText="1"/>
      <protection/>
    </xf>
    <xf numFmtId="3" fontId="7" fillId="0" borderId="52" xfId="56" applyNumberFormat="1" applyFont="1" applyFill="1" applyBorder="1" applyAlignment="1">
      <alignment horizontal="right" vertical="center" wrapText="1"/>
      <protection/>
    </xf>
    <xf numFmtId="3" fontId="7" fillId="0" borderId="23" xfId="56" applyNumberFormat="1" applyFont="1" applyFill="1" applyBorder="1" applyAlignment="1">
      <alignment horizontal="right" vertical="center" wrapText="1"/>
      <protection/>
    </xf>
    <xf numFmtId="0" fontId="35" fillId="0" borderId="0" xfId="55" applyFont="1">
      <alignment/>
      <protection/>
    </xf>
    <xf numFmtId="0" fontId="24" fillId="0" borderId="0" xfId="53" applyFont="1" applyBorder="1" applyAlignment="1">
      <alignment/>
      <protection/>
    </xf>
    <xf numFmtId="0" fontId="9" fillId="0" borderId="0" xfId="53" applyFont="1" applyBorder="1">
      <alignment/>
      <protection/>
    </xf>
    <xf numFmtId="0" fontId="6" fillId="0" borderId="0" xfId="53" applyFont="1" applyBorder="1" applyAlignment="1">
      <alignment/>
      <protection/>
    </xf>
    <xf numFmtId="0" fontId="23" fillId="0" borderId="0" xfId="53" applyFont="1" applyBorder="1" applyAlignment="1">
      <alignment horizontal="left" vertical="center"/>
      <protection/>
    </xf>
    <xf numFmtId="0" fontId="23" fillId="0" borderId="53" xfId="53" applyFont="1" applyBorder="1" applyAlignment="1">
      <alignment horizontal="left" vertical="center"/>
      <protection/>
    </xf>
    <xf numFmtId="49" fontId="36" fillId="0" borderId="53" xfId="53" applyNumberFormat="1" applyFont="1" applyBorder="1" applyAlignment="1">
      <alignment horizontal="right" vertical="center"/>
      <protection/>
    </xf>
    <xf numFmtId="0" fontId="23" fillId="0" borderId="0" xfId="53" applyFont="1" applyBorder="1">
      <alignment/>
      <protection/>
    </xf>
    <xf numFmtId="0" fontId="23" fillId="0" borderId="0" xfId="53" applyFont="1" applyBorder="1" applyAlignment="1">
      <alignment horizontal="center" vertical="center"/>
      <protection/>
    </xf>
    <xf numFmtId="3" fontId="7" fillId="0" borderId="19" xfId="57" applyNumberFormat="1" applyFont="1" applyFill="1" applyBorder="1" applyAlignment="1">
      <alignment horizontal="right" wrapText="1"/>
      <protection/>
    </xf>
    <xf numFmtId="3" fontId="7" fillId="0" borderId="49" xfId="57" applyNumberFormat="1" applyFont="1" applyFill="1" applyBorder="1" applyAlignment="1">
      <alignment horizontal="left" wrapText="1"/>
      <protection/>
    </xf>
    <xf numFmtId="0" fontId="1" fillId="0" borderId="0" xfId="53" applyFill="1">
      <alignment/>
      <protection/>
    </xf>
    <xf numFmtId="3" fontId="9" fillId="0" borderId="19" xfId="57" applyNumberFormat="1" applyFont="1" applyFill="1" applyBorder="1" applyAlignment="1">
      <alignment horizontal="left" wrapText="1"/>
      <protection/>
    </xf>
    <xf numFmtId="3" fontId="9" fillId="0" borderId="49" xfId="57" applyNumberFormat="1" applyFont="1" applyFill="1" applyBorder="1" applyAlignment="1">
      <alignment horizontal="left" wrapText="1"/>
      <protection/>
    </xf>
    <xf numFmtId="3" fontId="9" fillId="0" borderId="49" xfId="57" applyNumberFormat="1" applyFont="1" applyFill="1" applyBorder="1" applyAlignment="1">
      <alignment horizontal="right" wrapText="1"/>
      <protection/>
    </xf>
    <xf numFmtId="3" fontId="9" fillId="0" borderId="17" xfId="57" applyNumberFormat="1" applyFont="1" applyFill="1" applyBorder="1" applyAlignment="1">
      <alignment horizontal="right" wrapText="1"/>
      <protection/>
    </xf>
    <xf numFmtId="3" fontId="9" fillId="33" borderId="19" xfId="57" applyNumberFormat="1" applyFont="1" applyFill="1" applyBorder="1" applyAlignment="1">
      <alignment horizontal="left" wrapText="1"/>
      <protection/>
    </xf>
    <xf numFmtId="3" fontId="9" fillId="33" borderId="49" xfId="57" applyNumberFormat="1" applyFont="1" applyFill="1" applyBorder="1" applyAlignment="1">
      <alignment horizontal="left" wrapText="1"/>
      <protection/>
    </xf>
    <xf numFmtId="3" fontId="9" fillId="33" borderId="49" xfId="57" applyNumberFormat="1" applyFont="1" applyFill="1" applyBorder="1" applyAlignment="1">
      <alignment horizontal="right" wrapText="1"/>
      <protection/>
    </xf>
    <xf numFmtId="3" fontId="9" fillId="33" borderId="17" xfId="57" applyNumberFormat="1" applyFont="1" applyFill="1" applyBorder="1" applyAlignment="1">
      <alignment horizontal="right" wrapText="1"/>
      <protection/>
    </xf>
    <xf numFmtId="0" fontId="1" fillId="0" borderId="0" xfId="53">
      <alignment/>
      <protection/>
    </xf>
    <xf numFmtId="0" fontId="1" fillId="33" borderId="0" xfId="53" applyFill="1">
      <alignment/>
      <protection/>
    </xf>
    <xf numFmtId="0" fontId="1" fillId="37" borderId="0" xfId="53" applyFill="1">
      <alignment/>
      <protection/>
    </xf>
    <xf numFmtId="0" fontId="9" fillId="39" borderId="0" xfId="53" applyFont="1" applyFill="1" applyBorder="1" applyAlignment="1">
      <alignment horizontal="left" wrapText="1"/>
      <protection/>
    </xf>
    <xf numFmtId="3" fontId="9" fillId="39" borderId="0" xfId="57" applyNumberFormat="1" applyFont="1" applyFill="1" applyBorder="1" applyAlignment="1">
      <alignment horizontal="left" wrapText="1"/>
      <protection/>
    </xf>
    <xf numFmtId="3" fontId="9" fillId="39" borderId="0" xfId="57" applyNumberFormat="1" applyFont="1" applyFill="1" applyBorder="1" applyAlignment="1">
      <alignment horizontal="right" wrapText="1"/>
      <protection/>
    </xf>
    <xf numFmtId="0" fontId="1" fillId="33" borderId="0" xfId="53" applyFill="1" applyBorder="1">
      <alignment/>
      <protection/>
    </xf>
    <xf numFmtId="0" fontId="1" fillId="37" borderId="0" xfId="53" applyFill="1" applyBorder="1">
      <alignment/>
      <protection/>
    </xf>
    <xf numFmtId="0" fontId="1" fillId="0" borderId="0" xfId="53" applyBorder="1">
      <alignment/>
      <protection/>
    </xf>
    <xf numFmtId="3" fontId="7" fillId="0" borderId="87" xfId="57" applyNumberFormat="1" applyFont="1" applyFill="1" applyBorder="1" applyAlignment="1">
      <alignment horizontal="right" wrapText="1"/>
      <protection/>
    </xf>
    <xf numFmtId="3" fontId="7" fillId="0" borderId="88" xfId="57" applyNumberFormat="1" applyFont="1" applyFill="1" applyBorder="1" applyAlignment="1">
      <alignment horizontal="right" wrapText="1"/>
      <protection/>
    </xf>
    <xf numFmtId="3" fontId="7" fillId="0" borderId="18" xfId="57" applyNumberFormat="1" applyFont="1" applyFill="1" applyBorder="1" applyAlignment="1">
      <alignment horizontal="right" wrapText="1"/>
      <protection/>
    </xf>
    <xf numFmtId="3" fontId="9" fillId="40" borderId="19" xfId="57" applyNumberFormat="1" applyFont="1" applyFill="1" applyBorder="1" applyAlignment="1">
      <alignment horizontal="left" wrapText="1"/>
      <protection/>
    </xf>
    <xf numFmtId="3" fontId="9" fillId="40" borderId="49" xfId="57" applyNumberFormat="1" applyFont="1" applyFill="1" applyBorder="1" applyAlignment="1">
      <alignment horizontal="left" wrapText="1"/>
      <protection/>
    </xf>
    <xf numFmtId="3" fontId="9" fillId="40" borderId="49" xfId="57" applyNumberFormat="1" applyFont="1" applyFill="1" applyBorder="1" applyAlignment="1">
      <alignment horizontal="right" wrapText="1"/>
      <protection/>
    </xf>
    <xf numFmtId="3" fontId="9" fillId="40" borderId="17" xfId="57" applyNumberFormat="1" applyFont="1" applyFill="1" applyBorder="1" applyAlignment="1">
      <alignment horizontal="right" wrapText="1"/>
      <protection/>
    </xf>
    <xf numFmtId="3" fontId="9" fillId="39" borderId="17" xfId="57" applyNumberFormat="1" applyFont="1" applyFill="1" applyBorder="1" applyAlignment="1">
      <alignment horizontal="right" wrapText="1"/>
      <protection/>
    </xf>
    <xf numFmtId="0" fontId="9" fillId="39" borderId="19" xfId="53" applyFont="1" applyFill="1" applyBorder="1" applyAlignment="1">
      <alignment horizontal="left" wrapText="1"/>
      <protection/>
    </xf>
    <xf numFmtId="3" fontId="9" fillId="39" borderId="49" xfId="57" applyNumberFormat="1" applyFont="1" applyFill="1" applyBorder="1" applyAlignment="1">
      <alignment horizontal="left" wrapText="1"/>
      <protection/>
    </xf>
    <xf numFmtId="3" fontId="9" fillId="39" borderId="49" xfId="57" applyNumberFormat="1" applyFont="1" applyFill="1" applyBorder="1" applyAlignment="1">
      <alignment horizontal="right" wrapText="1"/>
      <protection/>
    </xf>
    <xf numFmtId="3" fontId="9" fillId="35" borderId="49" xfId="57" applyNumberFormat="1" applyFont="1" applyFill="1" applyBorder="1" applyAlignment="1">
      <alignment horizontal="left" wrapText="1"/>
      <protection/>
    </xf>
    <xf numFmtId="3" fontId="9" fillId="33" borderId="89" xfId="57" applyNumberFormat="1" applyFont="1" applyFill="1" applyBorder="1" applyAlignment="1">
      <alignment horizontal="left" wrapText="1"/>
      <protection/>
    </xf>
    <xf numFmtId="3" fontId="9" fillId="35" borderId="90" xfId="57" applyNumberFormat="1" applyFont="1" applyFill="1" applyBorder="1" applyAlignment="1">
      <alignment horizontal="left" wrapText="1"/>
      <protection/>
    </xf>
    <xf numFmtId="3" fontId="9" fillId="33" borderId="90" xfId="57" applyNumberFormat="1" applyFont="1" applyFill="1" applyBorder="1" applyAlignment="1">
      <alignment horizontal="right" wrapText="1"/>
      <protection/>
    </xf>
    <xf numFmtId="3" fontId="9" fillId="33" borderId="91" xfId="57" applyNumberFormat="1" applyFont="1" applyFill="1" applyBorder="1" applyAlignment="1">
      <alignment horizontal="right" wrapText="1"/>
      <protection/>
    </xf>
    <xf numFmtId="3" fontId="7" fillId="33" borderId="49" xfId="57" applyNumberFormat="1" applyFont="1" applyFill="1" applyBorder="1" applyAlignment="1">
      <alignment horizontal="left" wrapText="1"/>
      <protection/>
    </xf>
    <xf numFmtId="3" fontId="9" fillId="35" borderId="19" xfId="57" applyNumberFormat="1" applyFont="1" applyFill="1" applyBorder="1" applyAlignment="1">
      <alignment horizontal="left" wrapText="1"/>
      <protection/>
    </xf>
    <xf numFmtId="3" fontId="9" fillId="35" borderId="49" xfId="57" applyNumberFormat="1" applyFont="1" applyFill="1" applyBorder="1" applyAlignment="1">
      <alignment horizontal="right" wrapText="1"/>
      <protection/>
    </xf>
    <xf numFmtId="3" fontId="9" fillId="35" borderId="17" xfId="57" applyNumberFormat="1" applyFont="1" applyFill="1" applyBorder="1" applyAlignment="1">
      <alignment horizontal="right" wrapText="1"/>
      <protection/>
    </xf>
    <xf numFmtId="3" fontId="7" fillId="40" borderId="49" xfId="57" applyNumberFormat="1" applyFont="1" applyFill="1" applyBorder="1" applyAlignment="1">
      <alignment horizontal="left" wrapText="1"/>
      <protection/>
    </xf>
    <xf numFmtId="3" fontId="7" fillId="0" borderId="49" xfId="57" applyNumberFormat="1" applyFont="1" applyFill="1" applyBorder="1" applyAlignment="1">
      <alignment horizontal="right" wrapText="1"/>
      <protection/>
    </xf>
    <xf numFmtId="3" fontId="7" fillId="0" borderId="17" xfId="57" applyNumberFormat="1" applyFont="1" applyFill="1" applyBorder="1" applyAlignment="1">
      <alignment horizontal="right" wrapText="1"/>
      <protection/>
    </xf>
    <xf numFmtId="3" fontId="9" fillId="0" borderId="92" xfId="57" applyNumberFormat="1" applyFont="1" applyFill="1" applyBorder="1" applyAlignment="1">
      <alignment horizontal="left" wrapText="1"/>
      <protection/>
    </xf>
    <xf numFmtId="0" fontId="30" fillId="0" borderId="93" xfId="53" applyFont="1" applyFill="1" applyBorder="1" applyAlignment="1">
      <alignment horizontal="left" vertical="center" wrapText="1"/>
      <protection/>
    </xf>
    <xf numFmtId="3" fontId="7" fillId="0" borderId="93" xfId="57" applyNumberFormat="1" applyFont="1" applyFill="1" applyBorder="1" applyAlignment="1">
      <alignment horizontal="right" wrapText="1"/>
      <protection/>
    </xf>
    <xf numFmtId="3" fontId="7" fillId="0" borderId="94" xfId="57" applyNumberFormat="1" applyFont="1" applyFill="1" applyBorder="1" applyAlignment="1">
      <alignment horizontal="right" wrapText="1"/>
      <protection/>
    </xf>
    <xf numFmtId="0" fontId="34" fillId="0" borderId="0" xfId="57">
      <alignment/>
      <protection/>
    </xf>
    <xf numFmtId="0" fontId="37" fillId="0" borderId="0" xfId="57" applyFont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>
      <alignment horizontal="center"/>
      <protection/>
    </xf>
    <xf numFmtId="0" fontId="39" fillId="0" borderId="0" xfId="55" applyFont="1">
      <alignment/>
      <protection/>
    </xf>
    <xf numFmtId="174" fontId="7" fillId="39" borderId="38" xfId="55" applyNumberFormat="1" applyFont="1" applyFill="1" applyBorder="1" applyAlignment="1" applyProtection="1">
      <alignment horizontal="center" vertical="center" wrapText="1"/>
      <protection/>
    </xf>
    <xf numFmtId="174" fontId="7" fillId="39" borderId="20" xfId="55" applyNumberFormat="1" applyFont="1" applyFill="1" applyBorder="1" applyAlignment="1" applyProtection="1">
      <alignment horizontal="center" vertical="center" wrapText="1"/>
      <protection/>
    </xf>
    <xf numFmtId="0" fontId="9" fillId="0" borderId="28" xfId="55" applyFont="1" applyBorder="1">
      <alignment/>
      <protection/>
    </xf>
    <xf numFmtId="3" fontId="9" fillId="0" borderId="43" xfId="55" applyNumberFormat="1" applyFont="1" applyBorder="1">
      <alignment/>
      <protection/>
    </xf>
    <xf numFmtId="3" fontId="9" fillId="0" borderId="45" xfId="55" applyNumberFormat="1" applyFont="1" applyBorder="1">
      <alignment/>
      <protection/>
    </xf>
    <xf numFmtId="0" fontId="9" fillId="0" borderId="15" xfId="55" applyFont="1" applyFill="1" applyBorder="1">
      <alignment/>
      <protection/>
    </xf>
    <xf numFmtId="3" fontId="9" fillId="0" borderId="19" xfId="55" applyNumberFormat="1" applyFont="1" applyFill="1" applyBorder="1">
      <alignment/>
      <protection/>
    </xf>
    <xf numFmtId="3" fontId="9" fillId="0" borderId="17" xfId="55" applyNumberFormat="1" applyFont="1" applyFill="1" applyBorder="1">
      <alignment/>
      <protection/>
    </xf>
    <xf numFmtId="0" fontId="9" fillId="33" borderId="15" xfId="55" applyFont="1" applyFill="1" applyBorder="1">
      <alignment/>
      <protection/>
    </xf>
    <xf numFmtId="3" fontId="9" fillId="33" borderId="19" xfId="55" applyNumberFormat="1" applyFont="1" applyFill="1" applyBorder="1">
      <alignment/>
      <protection/>
    </xf>
    <xf numFmtId="3" fontId="9" fillId="33" borderId="17" xfId="55" applyNumberFormat="1" applyFont="1" applyFill="1" applyBorder="1">
      <alignment/>
      <protection/>
    </xf>
    <xf numFmtId="0" fontId="1" fillId="0" borderId="0" xfId="55" applyBorder="1">
      <alignment/>
      <protection/>
    </xf>
    <xf numFmtId="1" fontId="9" fillId="0" borderId="17" xfId="55" applyNumberFormat="1" applyFont="1" applyFill="1" applyBorder="1">
      <alignment/>
      <protection/>
    </xf>
    <xf numFmtId="0" fontId="7" fillId="0" borderId="95" xfId="55" applyFont="1" applyFill="1" applyBorder="1">
      <alignment/>
      <protection/>
    </xf>
    <xf numFmtId="3" fontId="7" fillId="0" borderId="96" xfId="55" applyNumberFormat="1" applyFont="1" applyFill="1" applyBorder="1">
      <alignment/>
      <protection/>
    </xf>
    <xf numFmtId="3" fontId="7" fillId="0" borderId="97" xfId="55" applyNumberFormat="1" applyFont="1" applyFill="1" applyBorder="1">
      <alignment/>
      <protection/>
    </xf>
    <xf numFmtId="3" fontId="7" fillId="0" borderId="98" xfId="55" applyNumberFormat="1" applyFont="1" applyFill="1" applyBorder="1">
      <alignment/>
      <protection/>
    </xf>
    <xf numFmtId="3" fontId="9" fillId="0" borderId="49" xfId="55" applyNumberFormat="1" applyFont="1" applyFill="1" applyBorder="1">
      <alignment/>
      <protection/>
    </xf>
    <xf numFmtId="0" fontId="40" fillId="0" borderId="0" xfId="55" applyFont="1">
      <alignment/>
      <protection/>
    </xf>
    <xf numFmtId="3" fontId="9" fillId="33" borderId="49" xfId="55" applyNumberFormat="1" applyFont="1" applyFill="1" applyBorder="1">
      <alignment/>
      <protection/>
    </xf>
    <xf numFmtId="3" fontId="9" fillId="0" borderId="19" xfId="55" applyNumberFormat="1" applyFont="1" applyFill="1" applyBorder="1" applyAlignment="1">
      <alignment horizontal="right"/>
      <protection/>
    </xf>
    <xf numFmtId="3" fontId="9" fillId="0" borderId="49" xfId="55" applyNumberFormat="1" applyFont="1" applyFill="1" applyBorder="1" applyAlignment="1">
      <alignment horizontal="right"/>
      <protection/>
    </xf>
    <xf numFmtId="3" fontId="9" fillId="33" borderId="19" xfId="55" applyNumberFormat="1" applyFont="1" applyFill="1" applyBorder="1" applyAlignment="1">
      <alignment horizontal="right"/>
      <protection/>
    </xf>
    <xf numFmtId="3" fontId="9" fillId="33" borderId="49" xfId="55" applyNumberFormat="1" applyFont="1" applyFill="1" applyBorder="1" applyAlignment="1">
      <alignment horizontal="right"/>
      <protection/>
    </xf>
    <xf numFmtId="0" fontId="7" fillId="0" borderId="95" xfId="55" applyFont="1" applyFill="1" applyBorder="1" applyAlignment="1">
      <alignment shrinkToFit="1"/>
      <protection/>
    </xf>
    <xf numFmtId="3" fontId="7" fillId="0" borderId="99" xfId="55" applyNumberFormat="1" applyFont="1" applyFill="1" applyBorder="1">
      <alignment/>
      <protection/>
    </xf>
    <xf numFmtId="0" fontId="7" fillId="0" borderId="95" xfId="55" applyFont="1" applyFill="1" applyBorder="1" applyAlignment="1">
      <alignment/>
      <protection/>
    </xf>
    <xf numFmtId="0" fontId="7" fillId="0" borderId="15" xfId="55" applyFont="1" applyBorder="1" applyAlignment="1">
      <alignment vertical="top" wrapText="1" shrinkToFit="1"/>
      <protection/>
    </xf>
    <xf numFmtId="3" fontId="7" fillId="0" borderId="19" xfId="55" applyNumberFormat="1" applyFont="1" applyBorder="1">
      <alignment/>
      <protection/>
    </xf>
    <xf numFmtId="3" fontId="7" fillId="0" borderId="45" xfId="55" applyNumberFormat="1" applyFont="1" applyBorder="1">
      <alignment/>
      <protection/>
    </xf>
    <xf numFmtId="0" fontId="9" fillId="0" borderId="15" xfId="55" applyFont="1" applyBorder="1" applyAlignment="1">
      <alignment vertical="top" wrapText="1" shrinkToFit="1"/>
      <protection/>
    </xf>
    <xf numFmtId="3" fontId="9" fillId="0" borderId="19" xfId="55" applyNumberFormat="1" applyFont="1" applyBorder="1" applyAlignment="1">
      <alignment horizontal="right" wrapText="1"/>
      <protection/>
    </xf>
    <xf numFmtId="3" fontId="9" fillId="0" borderId="17" xfId="55" applyNumberFormat="1" applyFont="1" applyBorder="1" applyAlignment="1">
      <alignment horizontal="right" wrapText="1"/>
      <protection/>
    </xf>
    <xf numFmtId="3" fontId="9" fillId="0" borderId="49" xfId="55" applyNumberFormat="1" applyFont="1" applyBorder="1" applyAlignment="1">
      <alignment horizontal="right" wrapText="1"/>
      <protection/>
    </xf>
    <xf numFmtId="0" fontId="9" fillId="33" borderId="15" xfId="55" applyFont="1" applyFill="1" applyBorder="1" applyAlignment="1">
      <alignment vertical="top" wrapText="1" shrinkToFit="1"/>
      <protection/>
    </xf>
    <xf numFmtId="3" fontId="9" fillId="33" borderId="19" xfId="55" applyNumberFormat="1" applyFont="1" applyFill="1" applyBorder="1" applyAlignment="1">
      <alignment horizontal="right" wrapText="1"/>
      <protection/>
    </xf>
    <xf numFmtId="3" fontId="9" fillId="33" borderId="17" xfId="55" applyNumberFormat="1" applyFont="1" applyFill="1" applyBorder="1" applyAlignment="1">
      <alignment horizontal="right" wrapText="1"/>
      <protection/>
    </xf>
    <xf numFmtId="3" fontId="9" fillId="33" borderId="49" xfId="55" applyNumberFormat="1" applyFont="1" applyFill="1" applyBorder="1" applyAlignment="1">
      <alignment horizontal="right" wrapText="1"/>
      <protection/>
    </xf>
    <xf numFmtId="0" fontId="9" fillId="0" borderId="15" xfId="55" applyFont="1" applyFill="1" applyBorder="1" applyAlignment="1">
      <alignment vertical="top" wrapText="1" shrinkToFit="1"/>
      <protection/>
    </xf>
    <xf numFmtId="3" fontId="9" fillId="0" borderId="19" xfId="55" applyNumberFormat="1" applyFont="1" applyFill="1" applyBorder="1" applyAlignment="1">
      <alignment horizontal="right" wrapText="1"/>
      <protection/>
    </xf>
    <xf numFmtId="3" fontId="9" fillId="0" borderId="17" xfId="55" applyNumberFormat="1" applyFont="1" applyFill="1" applyBorder="1" applyAlignment="1">
      <alignment horizontal="right" wrapText="1"/>
      <protection/>
    </xf>
    <xf numFmtId="3" fontId="9" fillId="0" borderId="49" xfId="55" applyNumberFormat="1" applyFont="1" applyFill="1" applyBorder="1" applyAlignment="1">
      <alignment horizontal="right" wrapText="1"/>
      <protection/>
    </xf>
    <xf numFmtId="49" fontId="9" fillId="0" borderId="15" xfId="55" applyNumberFormat="1" applyFont="1" applyFill="1" applyBorder="1" applyAlignment="1">
      <alignment horizontal="left" vertical="center"/>
      <protection/>
    </xf>
    <xf numFmtId="49" fontId="9" fillId="33" borderId="15" xfId="55" applyNumberFormat="1" applyFont="1" applyFill="1" applyBorder="1" applyAlignment="1">
      <alignment horizontal="left" vertical="center"/>
      <protection/>
    </xf>
    <xf numFmtId="0" fontId="7" fillId="0" borderId="95" xfId="55" applyFont="1" applyBorder="1" applyAlignment="1">
      <alignment shrinkToFit="1"/>
      <protection/>
    </xf>
    <xf numFmtId="3" fontId="7" fillId="0" borderId="96" xfId="55" applyNumberFormat="1" applyFont="1" applyBorder="1" applyAlignment="1">
      <alignment horizontal="right" wrapText="1"/>
      <protection/>
    </xf>
    <xf numFmtId="3" fontId="7" fillId="0" borderId="97" xfId="55" applyNumberFormat="1" applyFont="1" applyBorder="1" applyAlignment="1">
      <alignment horizontal="right" wrapText="1"/>
      <protection/>
    </xf>
    <xf numFmtId="3" fontId="7" fillId="0" borderId="99" xfId="55" applyNumberFormat="1" applyFont="1" applyBorder="1" applyAlignment="1">
      <alignment horizontal="right" wrapText="1"/>
      <protection/>
    </xf>
    <xf numFmtId="0" fontId="7" fillId="0" borderId="33" xfId="55" applyFont="1" applyFill="1" applyBorder="1" applyAlignment="1">
      <alignment vertical="top" wrapText="1"/>
      <protection/>
    </xf>
    <xf numFmtId="3" fontId="7" fillId="0" borderId="41" xfId="55" applyNumberFormat="1" applyFont="1" applyFill="1" applyBorder="1">
      <alignment/>
      <protection/>
    </xf>
    <xf numFmtId="3" fontId="7" fillId="0" borderId="25" xfId="55" applyNumberFormat="1" applyFont="1" applyFill="1" applyBorder="1">
      <alignment/>
      <protection/>
    </xf>
    <xf numFmtId="3" fontId="7" fillId="0" borderId="38" xfId="55" applyNumberFormat="1" applyFont="1" applyFill="1" applyBorder="1">
      <alignment/>
      <protection/>
    </xf>
    <xf numFmtId="0" fontId="12" fillId="0" borderId="0" xfId="55" applyFont="1">
      <alignment/>
      <protection/>
    </xf>
    <xf numFmtId="0" fontId="41" fillId="0" borderId="0" xfId="55" applyFont="1">
      <alignment/>
      <protection/>
    </xf>
    <xf numFmtId="0" fontId="1" fillId="0" borderId="0" xfId="55" applyFill="1">
      <alignment/>
      <protection/>
    </xf>
    <xf numFmtId="0" fontId="24" fillId="0" borderId="0" xfId="55" applyFont="1" applyAlignment="1">
      <alignment/>
      <protection/>
    </xf>
    <xf numFmtId="0" fontId="42" fillId="0" borderId="0" xfId="55" applyFont="1">
      <alignment/>
      <protection/>
    </xf>
    <xf numFmtId="0" fontId="6" fillId="0" borderId="0" xfId="55" applyFont="1" applyAlignment="1" applyProtection="1">
      <alignment horizontal="left"/>
      <protection/>
    </xf>
    <xf numFmtId="0" fontId="7" fillId="0" borderId="0" xfId="55" applyFont="1" applyBorder="1" applyAlignment="1" applyProtection="1">
      <alignment horizontal="left"/>
      <protection/>
    </xf>
    <xf numFmtId="0" fontId="7" fillId="0" borderId="15" xfId="55" applyFont="1" applyFill="1" applyBorder="1">
      <alignment/>
      <protection/>
    </xf>
    <xf numFmtId="3" fontId="7" fillId="0" borderId="43" xfId="55" applyNumberFormat="1" applyFont="1" applyFill="1" applyBorder="1">
      <alignment/>
      <protection/>
    </xf>
    <xf numFmtId="3" fontId="7" fillId="0" borderId="45" xfId="55" applyNumberFormat="1" applyFont="1" applyFill="1" applyBorder="1">
      <alignment/>
      <protection/>
    </xf>
    <xf numFmtId="0" fontId="7" fillId="0" borderId="44" xfId="55" applyFont="1" applyFill="1" applyBorder="1">
      <alignment/>
      <protection/>
    </xf>
    <xf numFmtId="0" fontId="7" fillId="0" borderId="45" xfId="55" applyFont="1" applyFill="1" applyBorder="1">
      <alignment/>
      <protection/>
    </xf>
    <xf numFmtId="3" fontId="9" fillId="0" borderId="43" xfId="55" applyNumberFormat="1" applyFont="1" applyFill="1" applyBorder="1">
      <alignment/>
      <protection/>
    </xf>
    <xf numFmtId="3" fontId="9" fillId="0" borderId="45" xfId="55" applyNumberFormat="1" applyFont="1" applyFill="1" applyBorder="1">
      <alignment/>
      <protection/>
    </xf>
    <xf numFmtId="3" fontId="9" fillId="0" borderId="44" xfId="55" applyNumberFormat="1" applyFont="1" applyFill="1" applyBorder="1">
      <alignment/>
      <protection/>
    </xf>
    <xf numFmtId="0" fontId="21" fillId="0" borderId="0" xfId="55" applyFont="1">
      <alignment/>
      <protection/>
    </xf>
    <xf numFmtId="3" fontId="7" fillId="0" borderId="100" xfId="55" applyNumberFormat="1" applyFont="1" applyFill="1" applyBorder="1">
      <alignment/>
      <protection/>
    </xf>
    <xf numFmtId="3" fontId="9" fillId="0" borderId="50" xfId="55" applyNumberFormat="1" applyFont="1" applyFill="1" applyBorder="1">
      <alignment/>
      <protection/>
    </xf>
    <xf numFmtId="0" fontId="8" fillId="0" borderId="0" xfId="55" applyFont="1" applyAlignment="1">
      <alignment/>
      <protection/>
    </xf>
    <xf numFmtId="0" fontId="8" fillId="0" borderId="0" xfId="55" applyFont="1" applyBorder="1">
      <alignment/>
      <protection/>
    </xf>
    <xf numFmtId="3" fontId="9" fillId="33" borderId="50" xfId="55" applyNumberFormat="1" applyFont="1" applyFill="1" applyBorder="1">
      <alignment/>
      <protection/>
    </xf>
    <xf numFmtId="0" fontId="7" fillId="0" borderId="74" xfId="55" applyFont="1" applyFill="1" applyBorder="1">
      <alignment/>
      <protection/>
    </xf>
    <xf numFmtId="3" fontId="7" fillId="0" borderId="19" xfId="55" applyNumberFormat="1" applyFont="1" applyFill="1" applyBorder="1">
      <alignment/>
      <protection/>
    </xf>
    <xf numFmtId="3" fontId="7" fillId="0" borderId="17" xfId="55" applyNumberFormat="1" applyFont="1" applyFill="1" applyBorder="1">
      <alignment/>
      <protection/>
    </xf>
    <xf numFmtId="3" fontId="7" fillId="0" borderId="49" xfId="55" applyNumberFormat="1" applyFont="1" applyFill="1" applyBorder="1">
      <alignment/>
      <protection/>
    </xf>
    <xf numFmtId="3" fontId="7" fillId="0" borderId="50" xfId="55" applyNumberFormat="1" applyFont="1" applyFill="1" applyBorder="1">
      <alignment/>
      <protection/>
    </xf>
    <xf numFmtId="3" fontId="9" fillId="33" borderId="50" xfId="55" applyNumberFormat="1" applyFont="1" applyFill="1" applyBorder="1" applyAlignment="1">
      <alignment horizontal="right" wrapText="1"/>
      <protection/>
    </xf>
    <xf numFmtId="3" fontId="9" fillId="0" borderId="50" xfId="55" applyNumberFormat="1" applyFont="1" applyFill="1" applyBorder="1" applyAlignment="1">
      <alignment horizontal="right" wrapText="1"/>
      <protection/>
    </xf>
    <xf numFmtId="0" fontId="9" fillId="0" borderId="15" xfId="55" applyFont="1" applyFill="1" applyBorder="1" applyAlignment="1">
      <alignment vertical="top" shrinkToFit="1"/>
      <protection/>
    </xf>
    <xf numFmtId="0" fontId="8" fillId="33" borderId="15" xfId="55" applyFont="1" applyFill="1" applyBorder="1" applyAlignment="1">
      <alignment vertical="top"/>
      <protection/>
    </xf>
    <xf numFmtId="0" fontId="8" fillId="0" borderId="0" xfId="55" applyFont="1" applyFill="1">
      <alignment/>
      <protection/>
    </xf>
    <xf numFmtId="3" fontId="7" fillId="0" borderId="96" xfId="55" applyNumberFormat="1" applyFont="1" applyFill="1" applyBorder="1" applyAlignment="1">
      <alignment horizontal="right" wrapText="1"/>
      <protection/>
    </xf>
    <xf numFmtId="3" fontId="7" fillId="0" borderId="97" xfId="55" applyNumberFormat="1" applyFont="1" applyFill="1" applyBorder="1" applyAlignment="1">
      <alignment horizontal="right" wrapText="1"/>
      <protection/>
    </xf>
    <xf numFmtId="3" fontId="7" fillId="0" borderId="99" xfId="55" applyNumberFormat="1" applyFont="1" applyFill="1" applyBorder="1" applyAlignment="1">
      <alignment horizontal="right" wrapText="1"/>
      <protection/>
    </xf>
    <xf numFmtId="3" fontId="7" fillId="0" borderId="100" xfId="55" applyNumberFormat="1" applyFont="1" applyFill="1" applyBorder="1" applyAlignment="1">
      <alignment horizontal="right" wrapText="1"/>
      <protection/>
    </xf>
    <xf numFmtId="0" fontId="7" fillId="0" borderId="33" xfId="55" applyFont="1" applyFill="1" applyBorder="1" applyAlignment="1">
      <alignment vertical="center" wrapText="1"/>
      <protection/>
    </xf>
    <xf numFmtId="3" fontId="7" fillId="0" borderId="39" xfId="55" applyNumberFormat="1" applyFont="1" applyFill="1" applyBorder="1">
      <alignment/>
      <protection/>
    </xf>
    <xf numFmtId="0" fontId="7" fillId="39" borderId="101" xfId="53" applyFont="1" applyFill="1" applyBorder="1" applyAlignment="1">
      <alignment horizontal="center" vertical="center" wrapText="1"/>
      <protection/>
    </xf>
    <xf numFmtId="0" fontId="7" fillId="39" borderId="102" xfId="53" applyFont="1" applyFill="1" applyBorder="1" applyAlignment="1">
      <alignment horizontal="center" vertical="center" wrapText="1"/>
      <protection/>
    </xf>
    <xf numFmtId="4" fontId="21" fillId="39" borderId="102" xfId="53" applyNumberFormat="1" applyFont="1" applyFill="1" applyBorder="1" applyAlignment="1">
      <alignment horizontal="center" vertical="center" wrapText="1"/>
      <protection/>
    </xf>
    <xf numFmtId="4" fontId="7" fillId="39" borderId="102" xfId="53" applyNumberFormat="1" applyFont="1" applyFill="1" applyBorder="1" applyAlignment="1">
      <alignment horizontal="center" vertical="center"/>
      <protection/>
    </xf>
    <xf numFmtId="4" fontId="21" fillId="39" borderId="103" xfId="53" applyNumberFormat="1" applyFont="1" applyFill="1" applyBorder="1" applyAlignment="1">
      <alignment horizontal="center" vertical="center" wrapText="1"/>
      <protection/>
    </xf>
    <xf numFmtId="3" fontId="9" fillId="35" borderId="104" xfId="57" applyNumberFormat="1" applyFont="1" applyFill="1" applyBorder="1" applyAlignment="1">
      <alignment horizontal="left" wrapText="1"/>
      <protection/>
    </xf>
    <xf numFmtId="3" fontId="9" fillId="35" borderId="105" xfId="57" applyNumberFormat="1" applyFont="1" applyFill="1" applyBorder="1" applyAlignment="1">
      <alignment horizontal="left" wrapText="1"/>
      <protection/>
    </xf>
    <xf numFmtId="3" fontId="9" fillId="35" borderId="105" xfId="57" applyNumberFormat="1" applyFont="1" applyFill="1" applyBorder="1" applyAlignment="1">
      <alignment horizontal="right" wrapText="1"/>
      <protection/>
    </xf>
    <xf numFmtId="3" fontId="9" fillId="35" borderId="106" xfId="57" applyNumberFormat="1" applyFont="1" applyFill="1" applyBorder="1" applyAlignment="1">
      <alignment horizontal="right" wrapText="1"/>
      <protection/>
    </xf>
    <xf numFmtId="3" fontId="9" fillId="0" borderId="104" xfId="57" applyNumberFormat="1" applyFont="1" applyFill="1" applyBorder="1" applyAlignment="1">
      <alignment horizontal="left" wrapText="1"/>
      <protection/>
    </xf>
    <xf numFmtId="3" fontId="9" fillId="0" borderId="105" xfId="57" applyNumberFormat="1" applyFont="1" applyFill="1" applyBorder="1" applyAlignment="1">
      <alignment horizontal="left" wrapText="1"/>
      <protection/>
    </xf>
    <xf numFmtId="3" fontId="9" fillId="0" borderId="105" xfId="57" applyNumberFormat="1" applyFont="1" applyFill="1" applyBorder="1" applyAlignment="1">
      <alignment horizontal="right" wrapText="1"/>
      <protection/>
    </xf>
    <xf numFmtId="3" fontId="9" fillId="0" borderId="106" xfId="57" applyNumberFormat="1" applyFont="1" applyFill="1" applyBorder="1" applyAlignment="1">
      <alignment horizontal="right" wrapText="1"/>
      <protection/>
    </xf>
    <xf numFmtId="3" fontId="7" fillId="40" borderId="49" xfId="57" applyNumberFormat="1" applyFont="1" applyFill="1" applyBorder="1" applyAlignment="1">
      <alignment horizontal="right" wrapText="1"/>
      <protection/>
    </xf>
    <xf numFmtId="3" fontId="7" fillId="40" borderId="17" xfId="57" applyNumberFormat="1" applyFont="1" applyFill="1" applyBorder="1" applyAlignment="1">
      <alignment horizontal="right" wrapText="1"/>
      <protection/>
    </xf>
    <xf numFmtId="3" fontId="9" fillId="40" borderId="107" xfId="57" applyNumberFormat="1" applyFont="1" applyFill="1" applyBorder="1" applyAlignment="1">
      <alignment horizontal="left" wrapText="1"/>
      <protection/>
    </xf>
    <xf numFmtId="3" fontId="9" fillId="40" borderId="108" xfId="57" applyNumberFormat="1" applyFont="1" applyFill="1" applyBorder="1" applyAlignment="1">
      <alignment horizontal="left" wrapText="1"/>
      <protection/>
    </xf>
    <xf numFmtId="3" fontId="9" fillId="40" borderId="108" xfId="57" applyNumberFormat="1" applyFont="1" applyFill="1" applyBorder="1" applyAlignment="1">
      <alignment horizontal="right" wrapText="1"/>
      <protection/>
    </xf>
    <xf numFmtId="3" fontId="9" fillId="40" borderId="109" xfId="57" applyNumberFormat="1" applyFont="1" applyFill="1" applyBorder="1" applyAlignment="1">
      <alignment horizontal="right" wrapText="1"/>
      <protection/>
    </xf>
    <xf numFmtId="0" fontId="24" fillId="41" borderId="0" xfId="55" applyFont="1" applyFill="1" applyBorder="1" applyAlignment="1">
      <alignment/>
      <protection/>
    </xf>
    <xf numFmtId="0" fontId="6" fillId="41" borderId="0" xfId="55" applyFont="1" applyFill="1" applyBorder="1" applyAlignment="1">
      <alignment/>
      <protection/>
    </xf>
    <xf numFmtId="174" fontId="20" fillId="39" borderId="39" xfId="55" applyNumberFormat="1" applyFont="1" applyFill="1" applyBorder="1" applyAlignment="1" applyProtection="1">
      <alignment horizontal="center" vertical="center" wrapText="1"/>
      <protection/>
    </xf>
    <xf numFmtId="174" fontId="20" fillId="39" borderId="25" xfId="55" applyNumberFormat="1" applyFont="1" applyFill="1" applyBorder="1" applyAlignment="1" applyProtection="1">
      <alignment horizontal="center" vertical="top" wrapText="1"/>
      <protection/>
    </xf>
    <xf numFmtId="166" fontId="23" fillId="0" borderId="27" xfId="55" applyNumberFormat="1" applyFont="1" applyFill="1" applyBorder="1" applyAlignment="1">
      <alignment vertical="center"/>
      <protection/>
    </xf>
    <xf numFmtId="3" fontId="9" fillId="0" borderId="43" xfId="55" applyNumberFormat="1" applyFont="1" applyFill="1" applyBorder="1" applyAlignment="1">
      <alignment vertical="center"/>
      <protection/>
    </xf>
    <xf numFmtId="3" fontId="9" fillId="0" borderId="47" xfId="55" applyNumberFormat="1" applyFont="1" applyFill="1" applyBorder="1" applyAlignment="1">
      <alignment vertical="center"/>
      <protection/>
    </xf>
    <xf numFmtId="3" fontId="9" fillId="0" borderId="27" xfId="55" applyNumberFormat="1" applyFont="1" applyFill="1" applyBorder="1" applyAlignment="1">
      <alignment vertical="center"/>
      <protection/>
    </xf>
    <xf numFmtId="3" fontId="9" fillId="0" borderId="45" xfId="55" applyNumberFormat="1" applyFont="1" applyFill="1" applyBorder="1" applyAlignment="1">
      <alignment vertical="center"/>
      <protection/>
    </xf>
    <xf numFmtId="3" fontId="9" fillId="0" borderId="77" xfId="55" applyNumberFormat="1" applyFont="1" applyFill="1" applyBorder="1" applyAlignment="1">
      <alignment vertical="center"/>
      <protection/>
    </xf>
    <xf numFmtId="166" fontId="23" fillId="33" borderId="10" xfId="55" applyNumberFormat="1" applyFont="1" applyFill="1" applyBorder="1" applyAlignment="1">
      <alignment vertical="center"/>
      <protection/>
    </xf>
    <xf numFmtId="3" fontId="9" fillId="33" borderId="19" xfId="55" applyNumberFormat="1" applyFont="1" applyFill="1" applyBorder="1" applyAlignment="1">
      <alignment vertical="center"/>
      <protection/>
    </xf>
    <xf numFmtId="3" fontId="9" fillId="33" borderId="0" xfId="55" applyNumberFormat="1" applyFont="1" applyFill="1" applyBorder="1" applyAlignment="1">
      <alignment vertical="center"/>
      <protection/>
    </xf>
    <xf numFmtId="3" fontId="9" fillId="33" borderId="10" xfId="55" applyNumberFormat="1" applyFont="1" applyFill="1" applyBorder="1" applyAlignment="1">
      <alignment vertical="center"/>
      <protection/>
    </xf>
    <xf numFmtId="3" fontId="9" fillId="33" borderId="17" xfId="55" applyNumberFormat="1" applyFont="1" applyFill="1" applyBorder="1" applyAlignment="1">
      <alignment vertical="center"/>
      <protection/>
    </xf>
    <xf numFmtId="3" fontId="9" fillId="33" borderId="76" xfId="55" applyNumberFormat="1" applyFont="1" applyFill="1" applyBorder="1" applyAlignment="1">
      <alignment vertical="center"/>
      <protection/>
    </xf>
    <xf numFmtId="3" fontId="9" fillId="33" borderId="10" xfId="49" applyNumberFormat="1" applyFont="1" applyFill="1" applyBorder="1" applyAlignment="1" applyProtection="1">
      <alignment horizontal="right" vertical="center"/>
      <protection/>
    </xf>
    <xf numFmtId="166" fontId="23" fillId="0" borderId="10" xfId="55" applyNumberFormat="1" applyFont="1" applyFill="1" applyBorder="1" applyAlignment="1">
      <alignment vertical="center"/>
      <protection/>
    </xf>
    <xf numFmtId="3" fontId="9" fillId="0" borderId="19" xfId="55" applyNumberFormat="1" applyFont="1" applyFill="1" applyBorder="1" applyAlignment="1">
      <alignment vertical="center"/>
      <protection/>
    </xf>
    <xf numFmtId="3" fontId="9" fillId="0" borderId="0" xfId="55" applyNumberFormat="1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vertical="center"/>
      <protection/>
    </xf>
    <xf numFmtId="3" fontId="9" fillId="0" borderId="17" xfId="55" applyNumberFormat="1" applyFont="1" applyFill="1" applyBorder="1" applyAlignment="1">
      <alignment vertical="center"/>
      <protection/>
    </xf>
    <xf numFmtId="3" fontId="9" fillId="0" borderId="76" xfId="55" applyNumberFormat="1" applyFont="1" applyFill="1" applyBorder="1" applyAlignment="1">
      <alignment vertical="center"/>
      <protection/>
    </xf>
    <xf numFmtId="166" fontId="43" fillId="0" borderId="10" xfId="55" applyNumberFormat="1" applyFont="1" applyFill="1" applyBorder="1" applyAlignment="1">
      <alignment vertical="center"/>
      <protection/>
    </xf>
    <xf numFmtId="166" fontId="9" fillId="0" borderId="0" xfId="55" applyNumberFormat="1" applyFont="1" applyFill="1" applyBorder="1" applyAlignment="1">
      <alignment vertical="center"/>
      <protection/>
    </xf>
    <xf numFmtId="166" fontId="20" fillId="33" borderId="10" xfId="55" applyNumberFormat="1" applyFont="1" applyFill="1" applyBorder="1" applyAlignment="1">
      <alignment vertical="center"/>
      <protection/>
    </xf>
    <xf numFmtId="3" fontId="7" fillId="33" borderId="19" xfId="55" applyNumberFormat="1" applyFont="1" applyFill="1" applyBorder="1" applyAlignment="1">
      <alignment vertical="center"/>
      <protection/>
    </xf>
    <xf numFmtId="3" fontId="7" fillId="33" borderId="0" xfId="55" applyNumberFormat="1" applyFont="1" applyFill="1" applyBorder="1" applyAlignment="1">
      <alignment vertical="center"/>
      <protection/>
    </xf>
    <xf numFmtId="3" fontId="7" fillId="33" borderId="10" xfId="55" applyNumberFormat="1" applyFont="1" applyFill="1" applyBorder="1" applyAlignment="1">
      <alignment vertical="center"/>
      <protection/>
    </xf>
    <xf numFmtId="3" fontId="7" fillId="33" borderId="17" xfId="55" applyNumberFormat="1" applyFont="1" applyFill="1" applyBorder="1" applyAlignment="1">
      <alignment vertical="center"/>
      <protection/>
    </xf>
    <xf numFmtId="3" fontId="7" fillId="33" borderId="76" xfId="55" applyNumberFormat="1" applyFont="1" applyFill="1" applyBorder="1" applyAlignment="1">
      <alignment vertical="center"/>
      <protection/>
    </xf>
    <xf numFmtId="3" fontId="7" fillId="33" borderId="10" xfId="49" applyNumberFormat="1" applyFont="1" applyFill="1" applyBorder="1" applyAlignment="1" applyProtection="1">
      <alignment horizontal="right" vertical="center"/>
      <protection/>
    </xf>
    <xf numFmtId="3" fontId="7" fillId="33" borderId="19" xfId="49" applyNumberFormat="1" applyFont="1" applyFill="1" applyBorder="1" applyAlignment="1" applyProtection="1">
      <alignment horizontal="right" vertical="center"/>
      <protection/>
    </xf>
    <xf numFmtId="166" fontId="8" fillId="42" borderId="0" xfId="55" applyNumberFormat="1" applyFont="1" applyFill="1" applyBorder="1" applyAlignment="1">
      <alignment horizontal="center"/>
      <protection/>
    </xf>
    <xf numFmtId="166" fontId="8" fillId="42" borderId="0" xfId="55" applyNumberFormat="1" applyFont="1" applyFill="1" applyAlignment="1">
      <alignment horizontal="center"/>
      <protection/>
    </xf>
    <xf numFmtId="3" fontId="7" fillId="0" borderId="19" xfId="55" applyNumberFormat="1" applyFont="1" applyFill="1" applyBorder="1" applyAlignment="1">
      <alignment vertical="center"/>
      <protection/>
    </xf>
    <xf numFmtId="3" fontId="9" fillId="0" borderId="18" xfId="55" applyNumberFormat="1" applyFont="1" applyFill="1" applyBorder="1" applyAlignment="1">
      <alignment vertical="center"/>
      <protection/>
    </xf>
    <xf numFmtId="3" fontId="7" fillId="0" borderId="49" xfId="55" applyNumberFormat="1" applyFont="1" applyFill="1" applyBorder="1" applyAlignment="1">
      <alignment vertical="center"/>
      <protection/>
    </xf>
    <xf numFmtId="3" fontId="9" fillId="0" borderId="49" xfId="55" applyNumberFormat="1" applyFont="1" applyFill="1" applyBorder="1" applyAlignment="1">
      <alignment vertical="center"/>
      <protection/>
    </xf>
    <xf numFmtId="3" fontId="9" fillId="33" borderId="19" xfId="49" applyNumberFormat="1" applyFont="1" applyFill="1" applyBorder="1" applyAlignment="1" applyProtection="1">
      <alignment horizontal="right" vertical="center"/>
      <protection/>
    </xf>
    <xf numFmtId="166" fontId="9" fillId="0" borderId="110" xfId="55" applyNumberFormat="1" applyFont="1" applyFill="1" applyBorder="1" applyAlignment="1">
      <alignment vertical="center"/>
      <protection/>
    </xf>
    <xf numFmtId="3" fontId="9" fillId="0" borderId="111" xfId="55" applyNumberFormat="1" applyFont="1" applyFill="1" applyBorder="1" applyAlignment="1">
      <alignment vertical="center"/>
      <protection/>
    </xf>
    <xf numFmtId="166" fontId="9" fillId="0" borderId="112" xfId="55" applyNumberFormat="1" applyFont="1" applyFill="1" applyBorder="1" applyAlignment="1">
      <alignment vertical="center"/>
      <protection/>
    </xf>
    <xf numFmtId="3" fontId="9" fillId="0" borderId="113" xfId="55" applyNumberFormat="1" applyFont="1" applyFill="1" applyBorder="1" applyAlignment="1">
      <alignment vertical="center"/>
      <protection/>
    </xf>
    <xf numFmtId="0" fontId="8" fillId="42" borderId="0" xfId="55" applyFont="1" applyFill="1" applyBorder="1">
      <alignment/>
      <protection/>
    </xf>
    <xf numFmtId="0" fontId="8" fillId="42" borderId="0" xfId="55" applyFont="1" applyFill="1">
      <alignment/>
      <protection/>
    </xf>
    <xf numFmtId="0" fontId="8" fillId="0" borderId="0" xfId="55" applyFont="1" applyFill="1" applyBorder="1">
      <alignment/>
      <protection/>
    </xf>
    <xf numFmtId="166" fontId="20" fillId="0" borderId="30" xfId="55" applyNumberFormat="1" applyFont="1" applyFill="1" applyBorder="1" applyAlignment="1">
      <alignment horizontal="left" vertical="center"/>
      <protection/>
    </xf>
    <xf numFmtId="3" fontId="7" fillId="0" borderId="22" xfId="55" applyNumberFormat="1" applyFont="1" applyFill="1" applyBorder="1" applyAlignment="1">
      <alignment vertical="center"/>
      <protection/>
    </xf>
    <xf numFmtId="3" fontId="7" fillId="0" borderId="32" xfId="55" applyNumberFormat="1" applyFont="1" applyFill="1" applyBorder="1" applyAlignment="1">
      <alignment vertical="center"/>
      <protection/>
    </xf>
    <xf numFmtId="3" fontId="7" fillId="0" borderId="51" xfId="55" applyNumberFormat="1" applyFont="1" applyFill="1" applyBorder="1" applyAlignment="1">
      <alignment vertical="center"/>
      <protection/>
    </xf>
    <xf numFmtId="3" fontId="7" fillId="0" borderId="23" xfId="55" applyNumberFormat="1" applyFont="1" applyFill="1" applyBorder="1" applyAlignment="1">
      <alignment vertical="center"/>
      <protection/>
    </xf>
    <xf numFmtId="0" fontId="8" fillId="41" borderId="0" xfId="55" applyFont="1" applyFill="1" applyBorder="1">
      <alignment/>
      <protection/>
    </xf>
    <xf numFmtId="0" fontId="8" fillId="41" borderId="0" xfId="55" applyFont="1" applyFill="1">
      <alignment/>
      <protection/>
    </xf>
    <xf numFmtId="0" fontId="20" fillId="0" borderId="0" xfId="55" applyFont="1" applyFill="1" applyAlignment="1">
      <alignment horizontal="center" vertical="center"/>
      <protection/>
    </xf>
    <xf numFmtId="164" fontId="7" fillId="33" borderId="20" xfId="0" applyNumberFormat="1" applyFont="1" applyFill="1" applyBorder="1" applyAlignment="1" applyProtection="1">
      <alignment horizontal="center" vertical="center"/>
      <protection/>
    </xf>
    <xf numFmtId="164" fontId="7" fillId="33" borderId="23" xfId="0" applyNumberFormat="1" applyFont="1" applyFill="1" applyBorder="1" applyAlignment="1" applyProtection="1">
      <alignment horizontal="center" vertical="center"/>
      <protection/>
    </xf>
    <xf numFmtId="164" fontId="7" fillId="33" borderId="83" xfId="0" applyNumberFormat="1" applyFont="1" applyFill="1" applyBorder="1" applyAlignment="1" applyProtection="1">
      <alignment horizontal="center" vertical="center"/>
      <protection/>
    </xf>
    <xf numFmtId="164" fontId="7" fillId="33" borderId="114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20" fillId="33" borderId="84" xfId="62" applyFont="1" applyFill="1" applyBorder="1" applyAlignment="1">
      <alignment horizontal="center" vertical="center"/>
      <protection/>
    </xf>
    <xf numFmtId="165" fontId="20" fillId="33" borderId="85" xfId="62" applyFont="1" applyFill="1" applyBorder="1" applyAlignment="1">
      <alignment horizontal="center" vertical="center"/>
      <protection/>
    </xf>
    <xf numFmtId="165" fontId="20" fillId="33" borderId="86" xfId="62" applyFont="1" applyFill="1" applyBorder="1" applyAlignment="1">
      <alignment horizontal="center" vertical="center"/>
      <protection/>
    </xf>
    <xf numFmtId="165" fontId="20" fillId="33" borderId="115" xfId="62" applyFont="1" applyFill="1" applyBorder="1" applyAlignment="1">
      <alignment horizontal="center" vertical="center"/>
      <protection/>
    </xf>
    <xf numFmtId="165" fontId="21" fillId="33" borderId="96" xfId="62" applyFont="1" applyFill="1" applyBorder="1" applyAlignment="1" applyProtection="1">
      <alignment horizontal="center" vertical="center"/>
      <protection/>
    </xf>
    <xf numFmtId="165" fontId="21" fillId="33" borderId="99" xfId="62" applyFont="1" applyFill="1" applyBorder="1" applyAlignment="1" applyProtection="1">
      <alignment horizontal="center" vertical="center"/>
      <protection/>
    </xf>
    <xf numFmtId="165" fontId="21" fillId="33" borderId="97" xfId="62" applyFont="1" applyFill="1" applyBorder="1" applyAlignment="1" applyProtection="1">
      <alignment horizontal="center" vertical="center"/>
      <protection/>
    </xf>
    <xf numFmtId="165" fontId="21" fillId="33" borderId="100" xfId="62" applyFont="1" applyFill="1" applyBorder="1" applyAlignment="1" applyProtection="1">
      <alignment horizontal="center" vertical="center"/>
      <protection/>
    </xf>
    <xf numFmtId="165" fontId="21" fillId="33" borderId="116" xfId="62" applyFont="1" applyFill="1" applyBorder="1" applyAlignment="1" applyProtection="1">
      <alignment horizontal="center" vertical="center"/>
      <protection/>
    </xf>
    <xf numFmtId="165" fontId="7" fillId="33" borderId="117" xfId="53" applyNumberFormat="1" applyFont="1" applyFill="1" applyBorder="1" applyAlignment="1" applyProtection="1">
      <alignment horizontal="left" vertical="center"/>
      <protection/>
    </xf>
    <xf numFmtId="165" fontId="7" fillId="33" borderId="118" xfId="53" applyNumberFormat="1" applyFont="1" applyFill="1" applyBorder="1" applyAlignment="1" applyProtection="1">
      <alignment horizontal="left" vertical="center"/>
      <protection/>
    </xf>
    <xf numFmtId="165" fontId="7" fillId="33" borderId="119" xfId="53" applyNumberFormat="1" applyFont="1" applyFill="1" applyBorder="1" applyAlignment="1" applyProtection="1">
      <alignment horizontal="center" vertical="center"/>
      <protection/>
    </xf>
    <xf numFmtId="165" fontId="7" fillId="33" borderId="62" xfId="53" applyNumberFormat="1" applyFont="1" applyFill="1" applyBorder="1" applyAlignment="1" applyProtection="1">
      <alignment horizontal="center" vertical="center"/>
      <protection/>
    </xf>
    <xf numFmtId="165" fontId="7" fillId="33" borderId="120" xfId="53" applyNumberFormat="1" applyFont="1" applyFill="1" applyBorder="1" applyAlignment="1" applyProtection="1">
      <alignment horizontal="center" vertical="center"/>
      <protection/>
    </xf>
    <xf numFmtId="165" fontId="7" fillId="33" borderId="121" xfId="53" applyNumberFormat="1" applyFont="1" applyFill="1" applyBorder="1" applyAlignment="1" applyProtection="1">
      <alignment horizontal="center" vertical="center"/>
      <protection/>
    </xf>
    <xf numFmtId="0" fontId="23" fillId="36" borderId="35" xfId="53" applyFont="1" applyFill="1" applyBorder="1" applyAlignment="1" applyProtection="1">
      <alignment horizontal="left" vertical="center"/>
      <protection/>
    </xf>
    <xf numFmtId="0" fontId="23" fillId="36" borderId="36" xfId="53" applyFont="1" applyFill="1" applyBorder="1" applyAlignment="1" applyProtection="1">
      <alignment horizontal="left" vertical="center"/>
      <protection/>
    </xf>
    <xf numFmtId="0" fontId="7" fillId="38" borderId="28" xfId="53" applyFont="1" applyFill="1" applyBorder="1" applyAlignment="1" applyProtection="1">
      <alignment horizontal="center" vertical="center"/>
      <protection/>
    </xf>
    <xf numFmtId="0" fontId="8" fillId="38" borderId="15" xfId="53" applyFont="1" applyFill="1" applyBorder="1" applyAlignment="1">
      <alignment vertical="center"/>
      <protection/>
    </xf>
    <xf numFmtId="0" fontId="8" fillId="38" borderId="12" xfId="53" applyFont="1" applyFill="1" applyBorder="1" applyAlignment="1">
      <alignment vertical="center"/>
      <protection/>
    </xf>
    <xf numFmtId="0" fontId="7" fillId="38" borderId="84" xfId="53" applyFont="1" applyFill="1" applyBorder="1" applyAlignment="1" applyProtection="1">
      <alignment horizontal="center"/>
      <protection/>
    </xf>
    <xf numFmtId="0" fontId="7" fillId="38" borderId="85" xfId="53" applyFont="1" applyFill="1" applyBorder="1" applyAlignment="1" applyProtection="1">
      <alignment horizontal="center"/>
      <protection/>
    </xf>
    <xf numFmtId="0" fontId="7" fillId="38" borderId="86" xfId="53" applyFont="1" applyFill="1" applyBorder="1" applyAlignment="1" applyProtection="1">
      <alignment horizontal="center"/>
      <protection/>
    </xf>
    <xf numFmtId="0" fontId="21" fillId="38" borderId="96" xfId="53" applyFont="1" applyFill="1" applyBorder="1" applyAlignment="1" applyProtection="1">
      <alignment horizontal="center"/>
      <protection/>
    </xf>
    <xf numFmtId="0" fontId="21" fillId="38" borderId="99" xfId="53" applyFont="1" applyFill="1" applyBorder="1" applyAlignment="1" applyProtection="1">
      <alignment horizontal="center"/>
      <protection/>
    </xf>
    <xf numFmtId="0" fontId="21" fillId="38" borderId="100" xfId="53" applyFont="1" applyFill="1" applyBorder="1" applyAlignment="1" applyProtection="1">
      <alignment horizontal="center" vertical="center"/>
      <protection/>
    </xf>
    <xf numFmtId="0" fontId="21" fillId="38" borderId="99" xfId="53" applyFont="1" applyFill="1" applyBorder="1" applyAlignment="1" applyProtection="1">
      <alignment horizontal="center" vertical="center"/>
      <protection/>
    </xf>
    <xf numFmtId="0" fontId="21" fillId="38" borderId="97" xfId="53" applyFont="1" applyFill="1" applyBorder="1" applyAlignment="1" applyProtection="1">
      <alignment horizontal="center" vertical="center"/>
      <protection/>
    </xf>
    <xf numFmtId="0" fontId="24" fillId="36" borderId="0" xfId="53" applyFont="1" applyFill="1">
      <alignment/>
      <protection/>
    </xf>
    <xf numFmtId="0" fontId="26" fillId="36" borderId="0" xfId="53" applyFont="1" applyFill="1" applyAlignment="1">
      <alignment horizontal="left" vertical="center"/>
      <protection/>
    </xf>
    <xf numFmtId="0" fontId="24" fillId="36" borderId="0" xfId="58" applyFont="1" applyFill="1" applyBorder="1">
      <alignment/>
      <protection/>
    </xf>
    <xf numFmtId="0" fontId="6" fillId="36" borderId="0" xfId="58" applyFont="1" applyFill="1" applyBorder="1" applyAlignment="1">
      <alignment horizontal="left" vertical="center"/>
      <protection/>
    </xf>
    <xf numFmtId="165" fontId="7" fillId="39" borderId="28" xfId="54" applyFont="1" applyFill="1" applyBorder="1" applyAlignment="1">
      <alignment horizontal="center" vertical="center"/>
      <protection/>
    </xf>
    <xf numFmtId="165" fontId="7" fillId="39" borderId="30" xfId="54" applyFont="1" applyFill="1" applyBorder="1" applyAlignment="1">
      <alignment horizontal="center" vertical="center"/>
      <protection/>
    </xf>
    <xf numFmtId="0" fontId="7" fillId="39" borderId="122" xfId="58" applyFont="1" applyFill="1" applyBorder="1" applyAlignment="1" applyProtection="1">
      <alignment horizontal="center" vertical="center"/>
      <protection/>
    </xf>
    <xf numFmtId="0" fontId="7" fillId="39" borderId="83" xfId="58" applyFont="1" applyFill="1" applyBorder="1" applyAlignment="1" applyProtection="1">
      <alignment horizontal="center" vertical="center"/>
      <protection/>
    </xf>
    <xf numFmtId="173" fontId="7" fillId="36" borderId="73" xfId="54" applyNumberFormat="1" applyFont="1" applyFill="1" applyBorder="1" applyAlignment="1" applyProtection="1">
      <alignment horizontal="center" vertical="center"/>
      <protection/>
    </xf>
    <xf numFmtId="165" fontId="7" fillId="39" borderId="31" xfId="54" applyFont="1" applyFill="1" applyBorder="1" applyAlignment="1">
      <alignment horizontal="center" vertical="center"/>
      <protection/>
    </xf>
    <xf numFmtId="0" fontId="7" fillId="39" borderId="114" xfId="58" applyFont="1" applyFill="1" applyBorder="1" applyAlignment="1" applyProtection="1">
      <alignment horizontal="center" vertical="center"/>
      <protection/>
    </xf>
    <xf numFmtId="173" fontId="7" fillId="36" borderId="123" xfId="54" applyNumberFormat="1" applyFont="1" applyFill="1" applyBorder="1" applyAlignment="1" applyProtection="1">
      <alignment horizontal="center" vertical="center"/>
      <protection/>
    </xf>
    <xf numFmtId="173" fontId="7" fillId="36" borderId="124" xfId="54" applyNumberFormat="1" applyFont="1" applyFill="1" applyBorder="1" applyAlignment="1" applyProtection="1">
      <alignment horizontal="center" vertical="center"/>
      <protection/>
    </xf>
    <xf numFmtId="173" fontId="7" fillId="36" borderId="125" xfId="54" applyNumberFormat="1" applyFont="1" applyFill="1" applyBorder="1" applyAlignment="1" applyProtection="1">
      <alignment horizontal="center" vertical="center"/>
      <protection/>
    </xf>
    <xf numFmtId="0" fontId="21" fillId="43" borderId="16" xfId="59" applyFont="1" applyFill="1" applyBorder="1" applyAlignment="1" applyProtection="1">
      <alignment horizontal="center" vertical="center" wrapText="1"/>
      <protection/>
    </xf>
    <xf numFmtId="0" fontId="21" fillId="43" borderId="22" xfId="59" applyFont="1" applyFill="1" applyBorder="1" applyAlignment="1" applyProtection="1">
      <alignment horizontal="center" vertical="center" wrapText="1"/>
      <protection/>
    </xf>
    <xf numFmtId="0" fontId="21" fillId="43" borderId="99" xfId="59" applyFont="1" applyFill="1" applyBorder="1" applyAlignment="1" applyProtection="1">
      <alignment horizontal="center" vertical="center" wrapText="1"/>
      <protection/>
    </xf>
    <xf numFmtId="0" fontId="21" fillId="43" borderId="41" xfId="59" applyFont="1" applyFill="1" applyBorder="1" applyAlignment="1" applyProtection="1">
      <alignment horizontal="center" vertical="center" wrapText="1"/>
      <protection/>
    </xf>
    <xf numFmtId="0" fontId="21" fillId="43" borderId="20" xfId="59" applyFont="1" applyFill="1" applyBorder="1" applyAlignment="1" applyProtection="1">
      <alignment horizontal="center" vertical="center" wrapText="1"/>
      <protection/>
    </xf>
    <xf numFmtId="0" fontId="21" fillId="43" borderId="23" xfId="59" applyFont="1" applyFill="1" applyBorder="1" applyAlignment="1" applyProtection="1">
      <alignment horizontal="center" vertical="center" wrapText="1"/>
      <protection/>
    </xf>
    <xf numFmtId="0" fontId="7" fillId="43" borderId="83" xfId="59" applyFont="1" applyFill="1" applyBorder="1" applyAlignment="1" applyProtection="1">
      <alignment horizontal="center"/>
      <protection/>
    </xf>
    <xf numFmtId="0" fontId="7" fillId="43" borderId="126" xfId="59" applyFont="1" applyFill="1" applyBorder="1" applyAlignment="1" applyProtection="1">
      <alignment horizontal="center"/>
      <protection/>
    </xf>
    <xf numFmtId="0" fontId="7" fillId="43" borderId="114" xfId="59" applyFont="1" applyFill="1" applyBorder="1" applyAlignment="1" applyProtection="1">
      <alignment horizontal="center"/>
      <protection/>
    </xf>
    <xf numFmtId="0" fontId="7" fillId="43" borderId="99" xfId="59" applyFont="1" applyFill="1" applyBorder="1" applyAlignment="1" applyProtection="1">
      <alignment horizontal="center" vertical="justify"/>
      <protection/>
    </xf>
    <xf numFmtId="0" fontId="7" fillId="43" borderId="41" xfId="59" applyFont="1" applyFill="1" applyBorder="1" applyAlignment="1" applyProtection="1">
      <alignment horizontal="center" vertical="justify"/>
      <protection/>
    </xf>
    <xf numFmtId="0" fontId="7" fillId="43" borderId="97" xfId="59" applyFont="1" applyFill="1" applyBorder="1" applyAlignment="1" applyProtection="1">
      <alignment horizontal="center" vertical="justify"/>
      <protection/>
    </xf>
    <xf numFmtId="0" fontId="7" fillId="43" borderId="25" xfId="59" applyFont="1" applyFill="1" applyBorder="1" applyAlignment="1" applyProtection="1">
      <alignment horizontal="center" vertical="justify"/>
      <protection/>
    </xf>
    <xf numFmtId="0" fontId="7" fillId="43" borderId="96" xfId="59" applyFont="1" applyFill="1" applyBorder="1" applyAlignment="1" applyProtection="1">
      <alignment horizontal="center" vertical="justify"/>
      <protection/>
    </xf>
    <xf numFmtId="0" fontId="7" fillId="43" borderId="38" xfId="59" applyFont="1" applyFill="1" applyBorder="1" applyAlignment="1" applyProtection="1">
      <alignment horizontal="center" vertical="justify"/>
      <protection/>
    </xf>
    <xf numFmtId="0" fontId="24" fillId="0" borderId="0" xfId="59" applyFont="1">
      <alignment/>
      <protection/>
    </xf>
    <xf numFmtId="0" fontId="26" fillId="0" borderId="0" xfId="59" applyFont="1" applyAlignment="1" applyProtection="1">
      <alignment horizontal="left" vertical="center"/>
      <protection/>
    </xf>
    <xf numFmtId="0" fontId="7" fillId="43" borderId="122" xfId="59" applyFont="1" applyFill="1" applyBorder="1" applyAlignment="1" applyProtection="1">
      <alignment horizontal="left" vertical="center"/>
      <protection/>
    </xf>
    <xf numFmtId="0" fontId="7" fillId="43" borderId="95" xfId="59" applyFont="1" applyFill="1" applyBorder="1" applyAlignment="1" applyProtection="1">
      <alignment horizontal="left" vertical="center"/>
      <protection/>
    </xf>
    <xf numFmtId="0" fontId="7" fillId="43" borderId="33" xfId="59" applyFont="1" applyFill="1" applyBorder="1" applyAlignment="1" applyProtection="1">
      <alignment horizontal="left" vertical="center"/>
      <protection/>
    </xf>
    <xf numFmtId="0" fontId="7" fillId="43" borderId="84" xfId="59" applyFont="1" applyFill="1" applyBorder="1" applyAlignment="1" applyProtection="1">
      <alignment horizontal="center"/>
      <protection/>
    </xf>
    <xf numFmtId="0" fontId="7" fillId="43" borderId="85" xfId="59" applyFont="1" applyFill="1" applyBorder="1" applyAlignment="1" applyProtection="1">
      <alignment horizontal="center"/>
      <protection/>
    </xf>
    <xf numFmtId="0" fontId="7" fillId="43" borderId="86" xfId="59" applyFont="1" applyFill="1" applyBorder="1" applyAlignment="1" applyProtection="1">
      <alignment horizontal="center"/>
      <protection/>
    </xf>
    <xf numFmtId="0" fontId="23" fillId="0" borderId="27" xfId="59" applyFont="1" applyBorder="1" applyAlignment="1" applyProtection="1">
      <alignment horizontal="left" vertical="center"/>
      <protection/>
    </xf>
    <xf numFmtId="0" fontId="23" fillId="0" borderId="47" xfId="59" applyFont="1" applyBorder="1" applyAlignment="1" applyProtection="1">
      <alignment horizontal="left" vertical="center"/>
      <protection/>
    </xf>
    <xf numFmtId="49" fontId="31" fillId="0" borderId="47" xfId="59" applyNumberFormat="1" applyFont="1" applyBorder="1" applyAlignment="1">
      <alignment horizontal="right"/>
      <protection/>
    </xf>
    <xf numFmtId="49" fontId="31" fillId="0" borderId="47" xfId="59" applyNumberFormat="1" applyFont="1" applyBorder="1" applyAlignment="1" quotePrefix="1">
      <alignment horizontal="right"/>
      <protection/>
    </xf>
    <xf numFmtId="49" fontId="31" fillId="0" borderId="48" xfId="59" applyNumberFormat="1" applyFont="1" applyBorder="1" applyAlignment="1" quotePrefix="1">
      <alignment horizontal="right"/>
      <protection/>
    </xf>
    <xf numFmtId="0" fontId="7" fillId="43" borderId="127" xfId="59" applyFont="1" applyFill="1" applyBorder="1" applyAlignment="1" applyProtection="1">
      <alignment horizontal="center"/>
      <protection/>
    </xf>
    <xf numFmtId="0" fontId="33" fillId="0" borderId="0" xfId="55" applyFont="1" applyBorder="1">
      <alignment/>
      <protection/>
    </xf>
    <xf numFmtId="0" fontId="23" fillId="0" borderId="0" xfId="55" applyFont="1" applyBorder="1" applyAlignment="1" applyProtection="1">
      <alignment vertical="top" wrapText="1"/>
      <protection/>
    </xf>
    <xf numFmtId="0" fontId="12" fillId="0" borderId="0" xfId="55" applyFont="1" applyBorder="1">
      <alignment/>
      <protection/>
    </xf>
    <xf numFmtId="0" fontId="24" fillId="0" borderId="0" xfId="55" applyFont="1" applyBorder="1">
      <alignment/>
      <protection/>
    </xf>
    <xf numFmtId="0" fontId="6" fillId="0" borderId="0" xfId="55" applyFont="1" applyBorder="1" applyAlignment="1" applyProtection="1">
      <alignment horizontal="left"/>
      <protection/>
    </xf>
    <xf numFmtId="0" fontId="20" fillId="39" borderId="28" xfId="55" applyFont="1" applyFill="1" applyBorder="1" applyAlignment="1" applyProtection="1">
      <alignment horizontal="center" vertical="center" wrapText="1"/>
      <protection/>
    </xf>
    <xf numFmtId="0" fontId="20" fillId="39" borderId="15" xfId="55" applyFont="1" applyFill="1" applyBorder="1" applyAlignment="1" applyProtection="1">
      <alignment horizontal="center" vertical="center" wrapText="1"/>
      <protection/>
    </xf>
    <xf numFmtId="0" fontId="20" fillId="39" borderId="31" xfId="55" applyFont="1" applyFill="1" applyBorder="1" applyAlignment="1" applyProtection="1">
      <alignment horizontal="center" vertical="center" wrapText="1"/>
      <protection/>
    </xf>
    <xf numFmtId="0" fontId="20" fillId="39" borderId="73" xfId="55" applyFont="1" applyFill="1" applyBorder="1" applyAlignment="1" applyProtection="1">
      <alignment horizontal="center" vertical="center" wrapText="1"/>
      <protection/>
    </xf>
    <xf numFmtId="0" fontId="20" fillId="39" borderId="18" xfId="55" applyFont="1" applyFill="1" applyBorder="1" applyAlignment="1" applyProtection="1">
      <alignment horizontal="center" vertical="center" wrapText="1"/>
      <protection/>
    </xf>
    <xf numFmtId="0" fontId="20" fillId="39" borderId="122" xfId="55" applyFont="1" applyFill="1" applyBorder="1" applyAlignment="1" applyProtection="1">
      <alignment horizontal="center" vertical="center"/>
      <protection/>
    </xf>
    <xf numFmtId="0" fontId="20" fillId="39" borderId="28" xfId="55" applyFont="1" applyFill="1" applyBorder="1" applyAlignment="1" applyProtection="1">
      <alignment horizontal="center" vertical="center"/>
      <protection locked="0"/>
    </xf>
    <xf numFmtId="0" fontId="20" fillId="39" borderId="73" xfId="55" applyFont="1" applyFill="1" applyBorder="1" applyAlignment="1" applyProtection="1">
      <alignment horizontal="center" vertical="center"/>
      <protection/>
    </xf>
    <xf numFmtId="0" fontId="20" fillId="39" borderId="128" xfId="55" applyFont="1" applyFill="1" applyBorder="1" applyAlignment="1" applyProtection="1">
      <alignment horizontal="center" vertical="center"/>
      <protection/>
    </xf>
    <xf numFmtId="3" fontId="7" fillId="0" borderId="129" xfId="55" applyNumberFormat="1" applyFont="1" applyBorder="1">
      <alignment/>
      <protection/>
    </xf>
    <xf numFmtId="174" fontId="7" fillId="39" borderId="130" xfId="55" applyNumberFormat="1" applyFont="1" applyFill="1" applyBorder="1" applyAlignment="1" applyProtection="1">
      <alignment horizontal="center" vertical="center" wrapText="1"/>
      <protection/>
    </xf>
    <xf numFmtId="3" fontId="7" fillId="0" borderId="129" xfId="55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166 CV-LP_PxM PESO" xfId="56"/>
    <cellStyle name="Normal_178 CVt4-SPxP PESO" xfId="57"/>
    <cellStyle name="Normal_2-1-2 Producciones leñosos 3T Val" xfId="58"/>
    <cellStyle name="Normal_22-1-Movi-Comer-Pecuario-Cast" xfId="59"/>
    <cellStyle name="Normal_EMBASSAM" xfId="60"/>
    <cellStyle name="Normal_RESUMEN_TEMP_1ER_TRIMESTRE_exce" xfId="61"/>
    <cellStyle name="Normal_temperat BIA 1 200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0066"/>
                </a:solidFill>
              </a:rPr>
              <a:t>EXISTÈNCIES DE BESTIAR BOVÍ. COMUNITAT VALENCIANA. 
</a:t>
            </a:r>
            <a:r>
              <a:rPr lang="en-US" cap="none" sz="1200" b="1" i="0" u="none" baseline="0">
                <a:solidFill>
                  <a:srgbClr val="660066"/>
                </a:solidFill>
              </a:rPr>
              <a:t>MAIG  2019</a:t>
            </a:r>
            <a:r>
              <a:rPr lang="en-US" cap="none" sz="970" b="1" i="0" u="none" baseline="0">
                <a:solidFill>
                  <a:srgbClr val="660066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5"/>
          <c:y val="-0.0015"/>
        </c:manualLayout>
      </c:layout>
      <c:spPr>
        <a:noFill/>
        <a:ln w="3175"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4425"/>
          <c:y val="0.08875"/>
          <c:w val="0.94725"/>
          <c:h val="0.7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v>MACHOS DE 24 MESES Y MÁS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'2-2-2'!$A$20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99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'2-2-2'!$C$20:$E$20</c:f>
              <c:numCache/>
            </c:numRef>
          </c:val>
          <c:shape val="box"/>
        </c:ser>
        <c:ser>
          <c:idx val="5"/>
          <c:order val="5"/>
          <c:tx>
            <c:v>MACHOS DE 12 HASTA 24 MESES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'2-2-2'!$C$21:$E$21</c:f>
              <c:numCache/>
            </c:numRef>
          </c:val>
          <c:shape val="box"/>
        </c:ser>
        <c:ser>
          <c:idx val="6"/>
          <c:order val="6"/>
          <c:tx>
            <c:strRef>
              <c:f>'2-2-2'!$A$22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'2-2-2'!$C$22:$E$22</c:f>
              <c:numCache/>
            </c:numRef>
          </c:val>
          <c:shape val="box"/>
        </c:ser>
        <c:ser>
          <c:idx val="7"/>
          <c:order val="7"/>
          <c:tx>
            <c:strRef>
              <c:f>'2-2-2'!$A$26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'2-2-2'!$C$26:$E$26</c:f>
              <c:numCache/>
            </c:numRef>
          </c:val>
          <c:shape val="box"/>
        </c:ser>
        <c:ser>
          <c:idx val="8"/>
          <c:order val="8"/>
          <c:tx>
            <c:strRef>
              <c:f>'2-2-2'!$A$27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'2-2-2'!$C$27:$E$27</c:f>
              <c:numCache/>
            </c:numRef>
          </c:val>
          <c:shape val="box"/>
        </c:ser>
        <c:shape val="box"/>
        <c:axId val="36931265"/>
        <c:axId val="63945930"/>
      </c:bar3D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1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803"/>
          <c:w val="0.75225"/>
          <c:h val="0.1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BFBFB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95250</xdr:rowOff>
    </xdr:from>
    <xdr:to>
      <xdr:col>4</xdr:col>
      <xdr:colOff>1162050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9525" y="7077075"/>
        <a:ext cx="76676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15-3T-2019-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1-Captures-ports-215-2T-2019-V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2-Captures%20pesca-215-2T-2019-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embre 20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eces"/>
      <sheetName val="crustaceos"/>
      <sheetName val="molus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48" t="s">
        <v>44</v>
      </c>
      <c r="B1" s="748"/>
      <c r="C1" s="748"/>
      <c r="D1" s="748"/>
      <c r="E1" s="748"/>
      <c r="F1" s="748"/>
    </row>
    <row r="2" spans="1:7" ht="21.75" customHeight="1">
      <c r="A2" s="749" t="s">
        <v>45</v>
      </c>
      <c r="B2" s="749"/>
      <c r="C2" s="749"/>
      <c r="D2" s="749"/>
      <c r="E2" s="749"/>
      <c r="F2" s="749"/>
      <c r="G2" s="51"/>
    </row>
    <row r="3" spans="1:6" ht="17.25" customHeight="1" thickBot="1">
      <c r="A3" s="50"/>
      <c r="B3" s="50"/>
      <c r="C3" s="50"/>
      <c r="D3" s="50"/>
      <c r="E3" s="50"/>
      <c r="F3" s="50"/>
    </row>
    <row r="4" spans="1:76" ht="16.5" customHeight="1">
      <c r="A4" s="45"/>
      <c r="B4" s="46"/>
      <c r="C4" s="746" t="s">
        <v>65</v>
      </c>
      <c r="D4" s="747"/>
      <c r="E4" s="746" t="s">
        <v>66</v>
      </c>
      <c r="F4" s="747"/>
      <c r="G4" s="746" t="s">
        <v>67</v>
      </c>
      <c r="H4" s="74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7" t="s">
        <v>60</v>
      </c>
      <c r="B5" s="48" t="s">
        <v>43</v>
      </c>
      <c r="C5" s="49" t="s">
        <v>0</v>
      </c>
      <c r="D5" s="744" t="s">
        <v>1</v>
      </c>
      <c r="E5" s="49" t="s">
        <v>0</v>
      </c>
      <c r="F5" s="744" t="s">
        <v>1</v>
      </c>
      <c r="G5" s="49" t="s">
        <v>0</v>
      </c>
      <c r="H5" s="744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23.25" customHeight="1" thickBot="1">
      <c r="A6" s="57"/>
      <c r="B6" s="58" t="s">
        <v>2</v>
      </c>
      <c r="C6" s="59" t="s">
        <v>2</v>
      </c>
      <c r="D6" s="745"/>
      <c r="E6" s="59" t="s">
        <v>2</v>
      </c>
      <c r="F6" s="745"/>
      <c r="G6" s="59" t="s">
        <v>2</v>
      </c>
      <c r="H6" s="74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2"/>
      <c r="C7" s="53"/>
      <c r="D7" s="54"/>
      <c r="E7" s="55"/>
      <c r="F7" s="56"/>
      <c r="G7" s="39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1">
        <v>4.17</v>
      </c>
      <c r="D8" s="8">
        <v>37.90909090909091</v>
      </c>
      <c r="E8" s="42">
        <v>2.76</v>
      </c>
      <c r="F8" s="38">
        <v>25.09090909090909</v>
      </c>
      <c r="G8" s="42">
        <v>1</v>
      </c>
      <c r="H8" s="38">
        <v>9.090909090909092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121.5</v>
      </c>
      <c r="D9" s="12">
        <v>58.30134357005759</v>
      </c>
      <c r="E9" s="11">
        <v>101.75000000000001</v>
      </c>
      <c r="F9" s="12">
        <v>48.82437619961614</v>
      </c>
      <c r="G9" s="11">
        <v>90.5</v>
      </c>
      <c r="H9" s="13">
        <v>43.42610364683302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3">
        <v>74.03</v>
      </c>
      <c r="D10" s="17">
        <v>54.07596785975164</v>
      </c>
      <c r="E10" s="43">
        <v>59.36</v>
      </c>
      <c r="F10" s="17">
        <v>43.36011687363038</v>
      </c>
      <c r="G10" s="43">
        <v>52.6</v>
      </c>
      <c r="H10" s="18">
        <v>38.42220598977356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2" t="s">
        <v>5</v>
      </c>
      <c r="B11" s="63">
        <v>49.3</v>
      </c>
      <c r="C11" s="64">
        <v>41.47</v>
      </c>
      <c r="D11" s="65">
        <v>84.11764705882354</v>
      </c>
      <c r="E11" s="64">
        <v>37.13</v>
      </c>
      <c r="F11" s="65">
        <v>75.31440162271807</v>
      </c>
      <c r="G11" s="64">
        <v>32.98</v>
      </c>
      <c r="H11" s="66">
        <v>66.89655172413794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3">
        <v>1.2</v>
      </c>
      <c r="D12" s="17">
        <v>54.54545454545454</v>
      </c>
      <c r="E12" s="43">
        <v>1.14</v>
      </c>
      <c r="F12" s="17">
        <v>51.818181818181806</v>
      </c>
      <c r="G12" s="43">
        <v>1.1</v>
      </c>
      <c r="H12" s="18">
        <v>50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2" t="s">
        <v>7</v>
      </c>
      <c r="B13" s="63">
        <v>18.4</v>
      </c>
      <c r="C13" s="64">
        <v>3.88</v>
      </c>
      <c r="D13" s="65">
        <v>21.086956521739133</v>
      </c>
      <c r="E13" s="64">
        <v>3.23</v>
      </c>
      <c r="F13" s="65">
        <v>17.554347826086957</v>
      </c>
      <c r="G13" s="64">
        <v>2.87</v>
      </c>
      <c r="H13" s="66">
        <v>15.597826086956523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86" t="s">
        <v>62</v>
      </c>
      <c r="B14" s="87">
        <v>0.1</v>
      </c>
      <c r="C14" s="88">
        <v>0.11</v>
      </c>
      <c r="D14" s="89">
        <v>110</v>
      </c>
      <c r="E14" s="88">
        <v>0.11</v>
      </c>
      <c r="F14" s="89">
        <v>109.99999999999999</v>
      </c>
      <c r="G14" s="88">
        <v>0.12</v>
      </c>
      <c r="H14" s="90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2" t="s">
        <v>63</v>
      </c>
      <c r="B15" s="63">
        <v>0.5</v>
      </c>
      <c r="C15" s="64">
        <v>0.44</v>
      </c>
      <c r="D15" s="65">
        <v>88</v>
      </c>
      <c r="E15" s="64">
        <v>0.4</v>
      </c>
      <c r="F15" s="65">
        <v>80</v>
      </c>
      <c r="G15" s="64">
        <v>0.42</v>
      </c>
      <c r="H15" s="66">
        <v>84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91" t="s">
        <v>64</v>
      </c>
      <c r="B16" s="92">
        <v>1</v>
      </c>
      <c r="C16" s="93">
        <v>0.37</v>
      </c>
      <c r="D16" s="94">
        <v>37</v>
      </c>
      <c r="E16" s="93">
        <v>0.38</v>
      </c>
      <c r="F16" s="94">
        <v>38</v>
      </c>
      <c r="G16" s="93">
        <v>0.41</v>
      </c>
      <c r="H16" s="95">
        <v>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29">
        <v>12.3</v>
      </c>
      <c r="C17" s="74">
        <v>3.8699999999999997</v>
      </c>
      <c r="D17" s="12">
        <v>31.463414634146336</v>
      </c>
      <c r="E17" s="74">
        <v>3.16</v>
      </c>
      <c r="F17" s="12">
        <v>25.691056910569106</v>
      </c>
      <c r="G17" s="74">
        <v>3.0300000000000002</v>
      </c>
      <c r="H17" s="85">
        <v>24.634146341463413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3.86</v>
      </c>
      <c r="D18" s="17">
        <v>64.33333333333333</v>
      </c>
      <c r="E18" s="16">
        <v>3.1</v>
      </c>
      <c r="F18" s="17">
        <v>51.66666666666667</v>
      </c>
      <c r="G18" s="16">
        <v>2.99</v>
      </c>
      <c r="H18" s="21">
        <v>49.833333333333336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67" t="s">
        <v>61</v>
      </c>
      <c r="B19" s="68">
        <v>6.3</v>
      </c>
      <c r="C19" s="69">
        <v>0.01</v>
      </c>
      <c r="D19" s="70">
        <v>0.15873015873015872</v>
      </c>
      <c r="E19" s="69">
        <v>0.06</v>
      </c>
      <c r="F19" s="70">
        <v>0.9523809523809523</v>
      </c>
      <c r="G19" s="69">
        <v>0.04</v>
      </c>
      <c r="H19" s="65">
        <v>0.6349206349206349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189.85999999999999</v>
      </c>
      <c r="D20" s="12">
        <v>58.78018575851392</v>
      </c>
      <c r="E20" s="11">
        <v>174.22000000000003</v>
      </c>
      <c r="F20" s="12">
        <v>53.93808049535605</v>
      </c>
      <c r="G20" s="11">
        <v>172.54</v>
      </c>
      <c r="H20" s="22">
        <v>53.417956656346746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3">
        <v>3.27</v>
      </c>
      <c r="D21" s="17">
        <v>43.6</v>
      </c>
      <c r="E21" s="43">
        <v>3.03</v>
      </c>
      <c r="F21" s="17">
        <v>40.4</v>
      </c>
      <c r="G21" s="43">
        <v>0.96</v>
      </c>
      <c r="H21" s="17">
        <v>12.8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2" t="s">
        <v>11</v>
      </c>
      <c r="B22" s="63">
        <v>21</v>
      </c>
      <c r="C22" s="64">
        <v>18.59</v>
      </c>
      <c r="D22" s="65">
        <v>88.52380952380952</v>
      </c>
      <c r="E22" s="64">
        <v>17.34</v>
      </c>
      <c r="F22" s="65">
        <v>82.57142857142857</v>
      </c>
      <c r="G22" s="64">
        <v>16.98</v>
      </c>
      <c r="H22" s="65">
        <v>80.85714285714286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3">
        <v>146.79</v>
      </c>
      <c r="D23" s="17">
        <v>66.33077270673294</v>
      </c>
      <c r="E23" s="43">
        <v>133.43</v>
      </c>
      <c r="F23" s="17">
        <v>60.29371893357434</v>
      </c>
      <c r="G23" s="43">
        <v>133.06</v>
      </c>
      <c r="H23" s="17">
        <v>60.12652507907818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67" t="s">
        <v>12</v>
      </c>
      <c r="B24" s="68">
        <v>73.2</v>
      </c>
      <c r="C24" s="69">
        <v>21.21</v>
      </c>
      <c r="D24" s="70">
        <v>28.975409836065573</v>
      </c>
      <c r="E24" s="69">
        <v>20.42</v>
      </c>
      <c r="F24" s="70">
        <v>27.89617486338798</v>
      </c>
      <c r="G24" s="69">
        <v>21.54</v>
      </c>
      <c r="H24" s="70">
        <v>29.426229508196716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816.9800000000001</v>
      </c>
      <c r="D25" s="12">
        <v>29.87239021536437</v>
      </c>
      <c r="E25" s="24">
        <v>710.7999999999998</v>
      </c>
      <c r="F25" s="12">
        <v>25.98998135215181</v>
      </c>
      <c r="G25" s="24">
        <v>715.23</v>
      </c>
      <c r="H25" s="22">
        <v>26.1519616805002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3">
        <v>399.16</v>
      </c>
      <c r="D26" s="17">
        <v>35.70304114490161</v>
      </c>
      <c r="E26" s="43">
        <v>362.29</v>
      </c>
      <c r="F26" s="17">
        <v>32.4051878354204</v>
      </c>
      <c r="G26" s="43">
        <v>346.64</v>
      </c>
      <c r="H26" s="17">
        <v>31.005366726296955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2" t="s">
        <v>14</v>
      </c>
      <c r="B27" s="63">
        <v>852.4</v>
      </c>
      <c r="C27" s="64">
        <v>159</v>
      </c>
      <c r="D27" s="65">
        <v>18.653214453308305</v>
      </c>
      <c r="E27" s="64">
        <v>126.75</v>
      </c>
      <c r="F27" s="65">
        <v>14.869779446269357</v>
      </c>
      <c r="G27" s="64">
        <v>120.83</v>
      </c>
      <c r="H27" s="65">
        <v>14.175269826372594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3">
        <v>3.64</v>
      </c>
      <c r="D28" s="17">
        <v>37.52577319587629</v>
      </c>
      <c r="E28" s="43">
        <v>3.83</v>
      </c>
      <c r="F28" s="17">
        <v>39.48453608247423</v>
      </c>
      <c r="G28" s="43">
        <v>3.86</v>
      </c>
      <c r="H28" s="17">
        <v>39.79381443298969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2" t="s">
        <v>16</v>
      </c>
      <c r="B29" s="63">
        <v>171</v>
      </c>
      <c r="C29" s="64">
        <v>140.6</v>
      </c>
      <c r="D29" s="65">
        <v>82.22222222222223</v>
      </c>
      <c r="E29" s="64">
        <v>143.7</v>
      </c>
      <c r="F29" s="65">
        <v>84.03508771929825</v>
      </c>
      <c r="G29" s="64">
        <v>141.2</v>
      </c>
      <c r="H29" s="65">
        <v>82.57309941520468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3">
        <v>89.95</v>
      </c>
      <c r="D30" s="17">
        <v>23.758584257791863</v>
      </c>
      <c r="E30" s="43">
        <v>51.89</v>
      </c>
      <c r="F30" s="17">
        <v>13.705758055995773</v>
      </c>
      <c r="G30" s="43">
        <v>70.95</v>
      </c>
      <c r="H30" s="17">
        <v>18.740095087163233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2" t="s">
        <v>18</v>
      </c>
      <c r="B31" s="63">
        <v>98.7</v>
      </c>
      <c r="C31" s="64">
        <v>4.49</v>
      </c>
      <c r="D31" s="65">
        <v>4.549138804457953</v>
      </c>
      <c r="E31" s="64">
        <v>4.52</v>
      </c>
      <c r="F31" s="65">
        <v>4.579533941236068</v>
      </c>
      <c r="G31" s="64">
        <v>4.59</v>
      </c>
      <c r="H31" s="65">
        <v>4.650455927051671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3">
        <v>9.9</v>
      </c>
      <c r="D32" s="17">
        <v>14.30635838150289</v>
      </c>
      <c r="E32" s="43">
        <v>8.78</v>
      </c>
      <c r="F32" s="17">
        <v>12.687861271676299</v>
      </c>
      <c r="G32" s="43">
        <v>18.14</v>
      </c>
      <c r="H32" s="17">
        <v>26.213872832369944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67" t="s">
        <v>20</v>
      </c>
      <c r="B33" s="68">
        <v>37.3</v>
      </c>
      <c r="C33" s="69">
        <v>10.24</v>
      </c>
      <c r="D33" s="70">
        <v>27.45308310991957</v>
      </c>
      <c r="E33" s="69">
        <v>9.04</v>
      </c>
      <c r="F33" s="70">
        <v>24.235924932975873</v>
      </c>
      <c r="G33" s="69">
        <v>9.02</v>
      </c>
      <c r="H33" s="65">
        <v>24.18230563002681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13.02</v>
      </c>
      <c r="D34" s="12">
        <v>45.20833333333333</v>
      </c>
      <c r="E34" s="11">
        <v>11.84</v>
      </c>
      <c r="F34" s="12">
        <v>41.11111111111111</v>
      </c>
      <c r="G34" s="11">
        <v>14.44</v>
      </c>
      <c r="H34" s="22">
        <v>50.138888888888886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3">
        <v>5.84</v>
      </c>
      <c r="D35" s="17">
        <v>36.962025316455694</v>
      </c>
      <c r="E35" s="43">
        <v>5.13</v>
      </c>
      <c r="F35" s="17">
        <v>32.46835443037974</v>
      </c>
      <c r="G35" s="43">
        <v>6.52</v>
      </c>
      <c r="H35" s="17">
        <v>41.265822784810126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67" t="s">
        <v>22</v>
      </c>
      <c r="B36" s="68">
        <v>13</v>
      </c>
      <c r="C36" s="69">
        <v>7.18</v>
      </c>
      <c r="D36" s="70">
        <v>55.23076923076923</v>
      </c>
      <c r="E36" s="69">
        <v>6.71</v>
      </c>
      <c r="F36" s="70">
        <v>51.61538461538462</v>
      </c>
      <c r="G36" s="69">
        <v>7.92</v>
      </c>
      <c r="H36" s="70">
        <v>60.92307692307693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1">
        <v>15.11</v>
      </c>
      <c r="D38" s="9">
        <v>55.96296296296296</v>
      </c>
      <c r="E38" s="41">
        <v>13.01</v>
      </c>
      <c r="F38" s="9">
        <v>48.18518518518518</v>
      </c>
      <c r="G38" s="41">
        <v>15.04</v>
      </c>
      <c r="H38" s="9">
        <v>55.7037037037037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100" t="s">
        <v>51</v>
      </c>
      <c r="B39" s="26">
        <v>1141</v>
      </c>
      <c r="C39" s="27">
        <v>288</v>
      </c>
      <c r="D39" s="12">
        <v>25.241016652059596</v>
      </c>
      <c r="E39" s="27">
        <v>245</v>
      </c>
      <c r="F39" s="22">
        <v>21.472392638036812</v>
      </c>
      <c r="G39" s="27">
        <v>321</v>
      </c>
      <c r="H39" s="22">
        <v>28.13321647677476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01" t="s">
        <v>25</v>
      </c>
      <c r="B40" s="28">
        <v>246</v>
      </c>
      <c r="C40" s="44">
        <v>61</v>
      </c>
      <c r="D40" s="17">
        <v>24.796747967479675</v>
      </c>
      <c r="E40" s="44">
        <v>58</v>
      </c>
      <c r="F40" s="17">
        <v>23.577235772357724</v>
      </c>
      <c r="G40" s="44">
        <v>67</v>
      </c>
      <c r="H40" s="17">
        <v>27.235772357723576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102" t="s">
        <v>26</v>
      </c>
      <c r="B41" s="71">
        <v>13</v>
      </c>
      <c r="C41" s="72">
        <v>6</v>
      </c>
      <c r="D41" s="65">
        <v>46.15384615384615</v>
      </c>
      <c r="E41" s="72">
        <v>10</v>
      </c>
      <c r="F41" s="65">
        <v>76.92307692307693</v>
      </c>
      <c r="G41" s="72">
        <v>10</v>
      </c>
      <c r="H41" s="65">
        <v>76.92307692307693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01" t="s">
        <v>54</v>
      </c>
      <c r="B42" s="28">
        <v>882</v>
      </c>
      <c r="C42" s="16">
        <v>221</v>
      </c>
      <c r="D42" s="17">
        <v>25.056689342403626</v>
      </c>
      <c r="E42" s="16">
        <v>177</v>
      </c>
      <c r="F42" s="17">
        <v>20.068027210884352</v>
      </c>
      <c r="G42" s="16">
        <v>244</v>
      </c>
      <c r="H42" s="17">
        <v>27.66439909297052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102" t="s">
        <v>27</v>
      </c>
      <c r="B43" s="71">
        <v>210</v>
      </c>
      <c r="C43" s="64">
        <v>25</v>
      </c>
      <c r="D43" s="65">
        <v>11.904761904761905</v>
      </c>
      <c r="E43" s="64">
        <v>24</v>
      </c>
      <c r="F43" s="65">
        <v>11.428571428571429</v>
      </c>
      <c r="G43" s="64">
        <v>29</v>
      </c>
      <c r="H43" s="65">
        <v>13.80952380952381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101" t="s">
        <v>28</v>
      </c>
      <c r="B44" s="28">
        <v>35</v>
      </c>
      <c r="C44" s="43">
        <v>14</v>
      </c>
      <c r="D44" s="17">
        <v>40</v>
      </c>
      <c r="E44" s="43">
        <v>13</v>
      </c>
      <c r="F44" s="17">
        <v>37.142857142857146</v>
      </c>
      <c r="G44" s="43">
        <v>20</v>
      </c>
      <c r="H44" s="17">
        <v>57.14285714285714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102" t="s">
        <v>29</v>
      </c>
      <c r="B45" s="71">
        <v>437</v>
      </c>
      <c r="C45" s="64">
        <v>132</v>
      </c>
      <c r="D45" s="65">
        <v>30.205949656750573</v>
      </c>
      <c r="E45" s="64">
        <v>94</v>
      </c>
      <c r="F45" s="65">
        <v>21.51029748283753</v>
      </c>
      <c r="G45" s="64">
        <v>96</v>
      </c>
      <c r="H45" s="65">
        <v>21.96796338672769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101" t="s">
        <v>30</v>
      </c>
      <c r="B46" s="28">
        <v>36</v>
      </c>
      <c r="C46" s="43">
        <v>9</v>
      </c>
      <c r="D46" s="17">
        <v>25</v>
      </c>
      <c r="E46" s="43">
        <v>9</v>
      </c>
      <c r="F46" s="17">
        <v>25</v>
      </c>
      <c r="G46" s="43">
        <v>22</v>
      </c>
      <c r="H46" s="17">
        <v>61.111111111111114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103" t="s">
        <v>31</v>
      </c>
      <c r="B47" s="71">
        <v>22</v>
      </c>
      <c r="C47" s="64">
        <v>3</v>
      </c>
      <c r="D47" s="65">
        <v>13.636363636363637</v>
      </c>
      <c r="E47" s="64">
        <v>3</v>
      </c>
      <c r="F47" s="65">
        <v>13.636363636363635</v>
      </c>
      <c r="G47" s="64">
        <v>9</v>
      </c>
      <c r="H47" s="65">
        <v>40.909090909090914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104" t="s">
        <v>32</v>
      </c>
      <c r="B48" s="28">
        <v>26</v>
      </c>
      <c r="C48" s="43">
        <v>3</v>
      </c>
      <c r="D48" s="17">
        <v>11.538461538461538</v>
      </c>
      <c r="E48" s="43">
        <v>2</v>
      </c>
      <c r="F48" s="17">
        <v>7.6923076923076925</v>
      </c>
      <c r="G48" s="43">
        <v>17</v>
      </c>
      <c r="H48" s="17">
        <v>65.38461538461539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103" t="s">
        <v>33</v>
      </c>
      <c r="B49" s="71">
        <v>10</v>
      </c>
      <c r="C49" s="64">
        <v>7</v>
      </c>
      <c r="D49" s="65">
        <v>70</v>
      </c>
      <c r="E49" s="64">
        <v>7</v>
      </c>
      <c r="F49" s="65">
        <v>70</v>
      </c>
      <c r="G49" s="64">
        <v>7</v>
      </c>
      <c r="H49" s="65">
        <v>70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104" t="s">
        <v>34</v>
      </c>
      <c r="B50" s="28">
        <v>7</v>
      </c>
      <c r="C50" s="43">
        <v>4</v>
      </c>
      <c r="D50" s="17">
        <v>57.142857142857146</v>
      </c>
      <c r="E50" s="43">
        <v>4</v>
      </c>
      <c r="F50" s="17">
        <v>57.14285714285714</v>
      </c>
      <c r="G50" s="43">
        <v>5</v>
      </c>
      <c r="H50" s="17">
        <v>71.42857142857143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103" t="s">
        <v>35</v>
      </c>
      <c r="B51" s="71">
        <v>13</v>
      </c>
      <c r="C51" s="96">
        <v>0</v>
      </c>
      <c r="D51" s="65">
        <v>0</v>
      </c>
      <c r="E51" s="64">
        <v>0</v>
      </c>
      <c r="F51" s="65">
        <v>0</v>
      </c>
      <c r="G51" s="64">
        <v>7</v>
      </c>
      <c r="H51" s="65">
        <v>53.84615384615385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104" t="s">
        <v>36</v>
      </c>
      <c r="B52" s="28">
        <v>26</v>
      </c>
      <c r="C52" s="43">
        <v>5</v>
      </c>
      <c r="D52" s="17">
        <v>19.23076923076923</v>
      </c>
      <c r="E52" s="43">
        <v>5</v>
      </c>
      <c r="F52" s="17">
        <v>19.230769230769234</v>
      </c>
      <c r="G52" s="43">
        <v>12</v>
      </c>
      <c r="H52" s="17">
        <v>46.15384615384615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103" t="s">
        <v>37</v>
      </c>
      <c r="B53" s="97">
        <v>6</v>
      </c>
      <c r="C53" s="64">
        <v>6</v>
      </c>
      <c r="D53" s="65">
        <v>100</v>
      </c>
      <c r="E53" s="64">
        <v>6</v>
      </c>
      <c r="F53" s="65">
        <v>100</v>
      </c>
      <c r="G53" s="64">
        <v>6</v>
      </c>
      <c r="H53" s="65">
        <v>100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104" t="s">
        <v>38</v>
      </c>
      <c r="B54" s="98">
        <v>9</v>
      </c>
      <c r="C54" s="43">
        <v>5</v>
      </c>
      <c r="D54" s="17">
        <v>55.55555555555556</v>
      </c>
      <c r="E54" s="43">
        <v>4</v>
      </c>
      <c r="F54" s="17">
        <v>44.44444444444444</v>
      </c>
      <c r="G54" s="43">
        <v>5</v>
      </c>
      <c r="H54" s="17">
        <v>55.55555555555556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5" t="s">
        <v>39</v>
      </c>
      <c r="B55" s="99">
        <v>45</v>
      </c>
      <c r="C55" s="69">
        <v>8</v>
      </c>
      <c r="D55" s="70">
        <v>17.77777777777778</v>
      </c>
      <c r="E55" s="69">
        <v>6</v>
      </c>
      <c r="F55" s="70">
        <v>13.333333333333334</v>
      </c>
      <c r="G55" s="69">
        <v>9</v>
      </c>
      <c r="H55" s="65">
        <v>20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1" t="s">
        <v>52</v>
      </c>
      <c r="B56" s="29">
        <v>2.6</v>
      </c>
      <c r="C56" s="11">
        <v>1.63</v>
      </c>
      <c r="D56" s="12">
        <v>62.69230769230768</v>
      </c>
      <c r="E56" s="11">
        <v>1.44</v>
      </c>
      <c r="F56" s="12">
        <v>55.38461538461538</v>
      </c>
      <c r="G56" s="11">
        <v>2</v>
      </c>
      <c r="H56" s="22">
        <v>76.92307692307692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0" t="s">
        <v>40</v>
      </c>
      <c r="B57" s="15">
        <v>1.6</v>
      </c>
      <c r="C57" s="43">
        <v>0.92</v>
      </c>
      <c r="D57" s="17">
        <v>57.5</v>
      </c>
      <c r="E57" s="43">
        <v>0.82</v>
      </c>
      <c r="F57" s="17">
        <v>51.24999999999999</v>
      </c>
      <c r="G57" s="43">
        <v>1.38</v>
      </c>
      <c r="H57" s="17">
        <v>86.25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73" t="s">
        <v>41</v>
      </c>
      <c r="B58" s="68">
        <v>1</v>
      </c>
      <c r="C58" s="69">
        <v>0.71</v>
      </c>
      <c r="D58" s="70">
        <v>71</v>
      </c>
      <c r="E58" s="69">
        <v>0.62</v>
      </c>
      <c r="F58" s="70">
        <v>62</v>
      </c>
      <c r="G58" s="69">
        <v>0.62</v>
      </c>
      <c r="H58" s="70">
        <v>62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83" t="s">
        <v>55</v>
      </c>
      <c r="B59" s="80">
        <v>4489</v>
      </c>
      <c r="C59" s="30">
        <v>1450.2800000000002</v>
      </c>
      <c r="D59" s="40">
        <v>32.307418133214526</v>
      </c>
      <c r="E59" s="30">
        <v>1260.8799999999999</v>
      </c>
      <c r="F59" s="31">
        <v>28.088215638226778</v>
      </c>
      <c r="G59" s="30">
        <v>1331.79</v>
      </c>
      <c r="H59" s="31">
        <v>29.667854756070394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84" t="s">
        <v>59</v>
      </c>
      <c r="B60" s="75"/>
      <c r="C60" s="74"/>
      <c r="D60" s="12"/>
      <c r="E60" s="74"/>
      <c r="F60" s="12"/>
      <c r="G60" s="7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61" t="s">
        <v>58</v>
      </c>
      <c r="B61" s="81"/>
      <c r="C61" s="82"/>
      <c r="D61" s="12"/>
      <c r="E61" s="82"/>
      <c r="F61" s="12"/>
      <c r="G61" s="82"/>
      <c r="H61" s="12"/>
      <c r="I61" s="3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76" t="s">
        <v>57</v>
      </c>
      <c r="B62" s="77">
        <v>2474</v>
      </c>
      <c r="C62" s="78">
        <v>556.99</v>
      </c>
      <c r="D62" s="79">
        <v>22.513742926434922</v>
      </c>
      <c r="E62" s="78">
        <v>481</v>
      </c>
      <c r="F62" s="79">
        <v>19.44219886822959</v>
      </c>
      <c r="G62" s="78">
        <v>455.57</v>
      </c>
      <c r="H62" s="79">
        <v>18.414308811641067</v>
      </c>
      <c r="I62" s="3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32" t="s">
        <v>53</v>
      </c>
      <c r="B63" s="33"/>
      <c r="D63" s="34"/>
      <c r="F63" s="33"/>
      <c r="H63" s="33"/>
      <c r="I63" s="3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4"/>
      <c r="B64" s="34"/>
      <c r="C64" s="34"/>
      <c r="D64" s="34"/>
      <c r="E64" s="35"/>
      <c r="F64" s="34"/>
      <c r="G64" s="34"/>
      <c r="H64" s="34"/>
      <c r="I64" s="3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4"/>
      <c r="B65" s="34"/>
      <c r="C65" s="34"/>
      <c r="D65" s="34"/>
      <c r="E65" s="34"/>
      <c r="F65" s="34"/>
      <c r="G65" s="34"/>
      <c r="H65" s="34"/>
      <c r="I65" s="3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4"/>
      <c r="B66" s="34"/>
      <c r="C66" s="34"/>
      <c r="D66" s="34"/>
      <c r="E66" s="35"/>
      <c r="F66" s="34"/>
      <c r="G66" s="34"/>
      <c r="H66" s="34"/>
      <c r="I66" s="3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4"/>
      <c r="B67" s="34"/>
      <c r="C67" s="34"/>
      <c r="D67" s="34"/>
      <c r="E67" s="35"/>
      <c r="F67" s="34"/>
      <c r="G67" s="34"/>
      <c r="H67" s="34"/>
      <c r="I67" s="3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4"/>
      <c r="B68" s="34"/>
      <c r="C68" s="34"/>
      <c r="D68" s="34"/>
      <c r="E68" s="35"/>
      <c r="F68" s="34"/>
      <c r="G68" s="34"/>
      <c r="H68" s="34"/>
      <c r="I68" s="3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4"/>
      <c r="B69" s="34"/>
      <c r="C69" s="34"/>
      <c r="D69" s="34"/>
      <c r="E69" s="35"/>
      <c r="F69" s="34"/>
      <c r="G69" s="34"/>
      <c r="H69" s="34"/>
      <c r="I69" s="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4"/>
      <c r="B70" s="34"/>
      <c r="C70" s="34"/>
      <c r="D70" s="34"/>
      <c r="E70" s="35"/>
      <c r="F70" s="34"/>
      <c r="G70" s="34"/>
      <c r="H70" s="34"/>
      <c r="I70" s="3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4"/>
      <c r="B71" s="34"/>
      <c r="C71" s="34"/>
      <c r="D71" s="34"/>
      <c r="E71" s="35"/>
      <c r="F71" s="34"/>
      <c r="G71" s="34"/>
      <c r="H71" s="34"/>
      <c r="I71" s="3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4"/>
      <c r="B72" s="34"/>
      <c r="C72" s="34"/>
      <c r="D72" s="34"/>
      <c r="E72" s="35"/>
      <c r="F72" s="34" t="s">
        <v>8</v>
      </c>
      <c r="G72" s="34"/>
      <c r="H72" s="34"/>
      <c r="I72" s="3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4"/>
      <c r="B73" s="34"/>
      <c r="C73" s="34"/>
      <c r="D73" s="34"/>
      <c r="E73" s="35"/>
      <c r="F73" s="34"/>
      <c r="G73" s="34"/>
      <c r="H73" s="3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4"/>
      <c r="B74" s="34"/>
      <c r="C74" s="34"/>
      <c r="D74" s="34"/>
      <c r="E74" s="35"/>
      <c r="F74" s="34"/>
      <c r="G74" s="34"/>
      <c r="H74" s="3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4"/>
      <c r="B75" s="34"/>
      <c r="C75" s="34"/>
      <c r="D75" s="34"/>
      <c r="E75" s="35"/>
      <c r="F75" s="34"/>
      <c r="G75" s="34"/>
      <c r="H75" s="3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4"/>
      <c r="B76" s="34"/>
      <c r="C76" s="34"/>
      <c r="D76" s="34"/>
      <c r="E76" s="35"/>
      <c r="F76" s="34"/>
      <c r="G76" s="34"/>
      <c r="H76" s="3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4"/>
      <c r="B77" s="34"/>
      <c r="C77" s="34"/>
      <c r="D77" s="34"/>
      <c r="E77" s="35"/>
      <c r="F77" s="34"/>
      <c r="G77" s="34"/>
      <c r="H77" s="3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4"/>
      <c r="B78" s="34"/>
      <c r="C78" s="36"/>
      <c r="D78" s="36"/>
      <c r="E78" s="35"/>
      <c r="F78" s="34"/>
      <c r="G78" s="34"/>
      <c r="H78" s="34"/>
    </row>
    <row r="79" spans="1:8" ht="13.5">
      <c r="A79" s="34"/>
      <c r="B79" s="34"/>
      <c r="C79" s="36"/>
      <c r="D79" s="36"/>
      <c r="E79" s="35"/>
      <c r="F79" s="34"/>
      <c r="G79" s="34"/>
      <c r="H79" s="34"/>
    </row>
    <row r="80" spans="1:8" ht="13.5">
      <c r="A80" s="34"/>
      <c r="B80" s="34"/>
      <c r="C80" s="36"/>
      <c r="D80" s="36"/>
      <c r="E80" s="35"/>
      <c r="F80" s="34"/>
      <c r="G80" s="34"/>
      <c r="H80" s="34"/>
    </row>
    <row r="81" spans="1:8" ht="13.5">
      <c r="A81" s="36"/>
      <c r="B81" s="36"/>
      <c r="C81" s="36"/>
      <c r="D81" s="36"/>
      <c r="E81" s="37"/>
      <c r="F81" s="36"/>
      <c r="G81" s="36"/>
      <c r="H81" s="36"/>
    </row>
    <row r="82" spans="1:8" ht="13.5">
      <c r="A82" s="36"/>
      <c r="B82" s="36"/>
      <c r="C82" s="36"/>
      <c r="D82" s="36"/>
      <c r="E82" s="37"/>
      <c r="F82" s="36"/>
      <c r="G82" s="36"/>
      <c r="H82" s="36"/>
    </row>
    <row r="83" spans="1:8" ht="13.5">
      <c r="A83" s="36"/>
      <c r="B83" s="36"/>
      <c r="E83" s="37"/>
      <c r="F83" s="36"/>
      <c r="G83" s="36"/>
      <c r="H83" s="36"/>
    </row>
    <row r="84" spans="1:8" ht="13.5">
      <c r="A84" s="36"/>
      <c r="B84" s="36"/>
      <c r="E84" s="37"/>
      <c r="F84" s="36"/>
      <c r="G84" s="36"/>
      <c r="H84" s="36"/>
    </row>
    <row r="85" spans="1:8" ht="13.5">
      <c r="A85" s="36"/>
      <c r="B85" s="36"/>
      <c r="E85" s="37"/>
      <c r="F85" s="36"/>
      <c r="G85" s="36"/>
      <c r="H85" s="36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0" zoomScaleNormal="50" zoomScalePageLayoutView="0" workbookViewId="0" topLeftCell="A1">
      <pane xSplit="1" ySplit="6" topLeftCell="B7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B6" sqref="B6"/>
    </sheetView>
  </sheetViews>
  <sheetFormatPr defaultColWidth="11.00390625" defaultRowHeight="13.5"/>
  <cols>
    <col min="1" max="1" width="35.875" style="482" customWidth="1"/>
    <col min="2" max="9" width="11.25390625" style="482" customWidth="1"/>
    <col min="10" max="10" width="11.75390625" style="482" customWidth="1"/>
    <col min="11" max="11" width="12.75390625" style="482" customWidth="1"/>
    <col min="12" max="16384" width="11.25390625" style="482" customWidth="1"/>
  </cols>
  <sheetData>
    <row r="1" spans="1:9" ht="27.75" customHeight="1">
      <c r="A1" s="824" t="s">
        <v>782</v>
      </c>
      <c r="B1" s="824"/>
      <c r="C1" s="824"/>
      <c r="D1" s="824"/>
      <c r="E1" s="824"/>
      <c r="F1" s="824"/>
      <c r="G1" s="824"/>
      <c r="H1" s="824"/>
      <c r="I1" s="824"/>
    </row>
    <row r="2" spans="1:9" ht="24" customHeight="1">
      <c r="A2" s="825" t="s">
        <v>783</v>
      </c>
      <c r="B2" s="825"/>
      <c r="C2" s="825"/>
      <c r="D2" s="825"/>
      <c r="E2" s="825"/>
      <c r="F2" s="825"/>
      <c r="G2" s="825"/>
      <c r="H2" s="825"/>
      <c r="I2" s="825"/>
    </row>
    <row r="3" spans="1:9" ht="15.75" thickBot="1">
      <c r="A3" s="578"/>
      <c r="B3" s="578"/>
      <c r="C3" s="579"/>
      <c r="D3" s="579"/>
      <c r="E3" s="579"/>
      <c r="F3" s="580"/>
      <c r="G3" s="580"/>
      <c r="H3" s="580"/>
      <c r="I3" s="580"/>
    </row>
    <row r="4" spans="1:9" ht="24.75" customHeight="1" thickBot="1">
      <c r="A4" s="826" t="s">
        <v>148</v>
      </c>
      <c r="B4" s="829" t="s">
        <v>261</v>
      </c>
      <c r="C4" s="829"/>
      <c r="D4" s="829"/>
      <c r="E4" s="829"/>
      <c r="F4" s="829" t="s">
        <v>784</v>
      </c>
      <c r="G4" s="829"/>
      <c r="H4" s="829"/>
      <c r="I4" s="829"/>
    </row>
    <row r="5" spans="1:9" ht="24.75" customHeight="1">
      <c r="A5" s="827"/>
      <c r="B5" s="827" t="s">
        <v>785</v>
      </c>
      <c r="C5" s="827"/>
      <c r="D5" s="830" t="s">
        <v>786</v>
      </c>
      <c r="E5" s="830"/>
      <c r="F5" s="827" t="s">
        <v>785</v>
      </c>
      <c r="G5" s="827"/>
      <c r="H5" s="830" t="s">
        <v>786</v>
      </c>
      <c r="I5" s="830"/>
    </row>
    <row r="6" spans="1:9" ht="47.25" customHeight="1" thickBot="1">
      <c r="A6" s="828"/>
      <c r="B6" s="581" t="s">
        <v>950</v>
      </c>
      <c r="C6" s="582" t="s">
        <v>951</v>
      </c>
      <c r="D6" s="581" t="s">
        <v>950</v>
      </c>
      <c r="E6" s="582" t="s">
        <v>951</v>
      </c>
      <c r="F6" s="581" t="s">
        <v>950</v>
      </c>
      <c r="G6" s="582" t="s">
        <v>951</v>
      </c>
      <c r="H6" s="581" t="s">
        <v>950</v>
      </c>
      <c r="I6" s="582" t="s">
        <v>951</v>
      </c>
    </row>
    <row r="7" spans="1:9" ht="16.5" customHeight="1">
      <c r="A7" s="583"/>
      <c r="B7" s="584"/>
      <c r="C7" s="585"/>
      <c r="D7" s="584"/>
      <c r="E7" s="585"/>
      <c r="F7" s="584"/>
      <c r="G7" s="585"/>
      <c r="H7" s="584"/>
      <c r="I7" s="585"/>
    </row>
    <row r="8" spans="1:9" ht="16.5" customHeight="1">
      <c r="A8" s="586" t="s">
        <v>787</v>
      </c>
      <c r="B8" s="587">
        <v>408.626</v>
      </c>
      <c r="C8" s="588">
        <v>1132.76666</v>
      </c>
      <c r="D8" s="587">
        <v>1185.037</v>
      </c>
      <c r="E8" s="588">
        <v>3366.8202499999998</v>
      </c>
      <c r="F8" s="587">
        <v>0</v>
      </c>
      <c r="G8" s="588">
        <v>50.911660000000005</v>
      </c>
      <c r="H8" s="587">
        <v>0</v>
      </c>
      <c r="I8" s="588">
        <v>72.35328</v>
      </c>
    </row>
    <row r="9" spans="1:11" s="592" customFormat="1" ht="16.5" customHeight="1">
      <c r="A9" s="589" t="s">
        <v>788</v>
      </c>
      <c r="B9" s="590">
        <v>12400.415015</v>
      </c>
      <c r="C9" s="591">
        <v>32522.421433999996</v>
      </c>
      <c r="D9" s="590">
        <v>39515.65469999999</v>
      </c>
      <c r="E9" s="591">
        <v>100981.86437</v>
      </c>
      <c r="F9" s="590">
        <v>7447.753961999999</v>
      </c>
      <c r="G9" s="591">
        <v>17558.740776</v>
      </c>
      <c r="H9" s="590">
        <v>28072.598970000003</v>
      </c>
      <c r="I9" s="591">
        <v>67666.25753</v>
      </c>
      <c r="J9" s="482"/>
      <c r="K9" s="482"/>
    </row>
    <row r="10" spans="1:11" s="592" customFormat="1" ht="16.5" customHeight="1">
      <c r="A10" s="586" t="s">
        <v>789</v>
      </c>
      <c r="B10" s="587">
        <v>3206.6973500000004</v>
      </c>
      <c r="C10" s="588">
        <v>6297.321175000001</v>
      </c>
      <c r="D10" s="587">
        <v>12505.47634</v>
      </c>
      <c r="E10" s="588">
        <v>24587.13555</v>
      </c>
      <c r="F10" s="587">
        <v>2813.0081400000004</v>
      </c>
      <c r="G10" s="588">
        <v>5066.967395000001</v>
      </c>
      <c r="H10" s="587">
        <v>11022.936529999999</v>
      </c>
      <c r="I10" s="588">
        <v>19798.366589999998</v>
      </c>
      <c r="J10" s="482"/>
      <c r="K10" s="482"/>
    </row>
    <row r="11" spans="1:9" ht="16.5" customHeight="1">
      <c r="A11" s="589" t="s">
        <v>790</v>
      </c>
      <c r="B11" s="590">
        <v>1090.032786</v>
      </c>
      <c r="C11" s="591">
        <v>4172.836077000001</v>
      </c>
      <c r="D11" s="590">
        <v>3446.2851899999996</v>
      </c>
      <c r="E11" s="591">
        <v>13681.77592</v>
      </c>
      <c r="F11" s="590">
        <v>145.97247700000003</v>
      </c>
      <c r="G11" s="591">
        <v>1348.492887</v>
      </c>
      <c r="H11" s="590">
        <v>575.8781899999999</v>
      </c>
      <c r="I11" s="591">
        <v>5097.31619</v>
      </c>
    </row>
    <row r="12" spans="1:9" ht="16.5" customHeight="1">
      <c r="A12" s="586" t="s">
        <v>791</v>
      </c>
      <c r="B12" s="587">
        <v>634.82664</v>
      </c>
      <c r="C12" s="588">
        <v>1796.69524</v>
      </c>
      <c r="D12" s="587">
        <v>3081.4315100000003</v>
      </c>
      <c r="E12" s="588">
        <v>9267.17941</v>
      </c>
      <c r="F12" s="587">
        <v>350.4608</v>
      </c>
      <c r="G12" s="588">
        <v>1290.14722</v>
      </c>
      <c r="H12" s="587">
        <v>2074.76514</v>
      </c>
      <c r="I12" s="588">
        <v>7315.82343</v>
      </c>
    </row>
    <row r="13" spans="1:9" ht="16.5" customHeight="1">
      <c r="A13" s="589" t="s">
        <v>792</v>
      </c>
      <c r="B13" s="590">
        <v>4916.156275</v>
      </c>
      <c r="C13" s="591">
        <v>13295.797949</v>
      </c>
      <c r="D13" s="590">
        <v>8553.66012</v>
      </c>
      <c r="E13" s="591">
        <v>21680.09299</v>
      </c>
      <c r="F13" s="590">
        <v>2417.6408600000004</v>
      </c>
      <c r="G13" s="591">
        <v>5536.868674</v>
      </c>
      <c r="H13" s="590">
        <v>6148.45965</v>
      </c>
      <c r="I13" s="591">
        <v>14455.132399999999</v>
      </c>
    </row>
    <row r="14" spans="1:9" ht="16.5" customHeight="1">
      <c r="A14" s="586" t="s">
        <v>793</v>
      </c>
      <c r="B14" s="587">
        <v>901.4609139999999</v>
      </c>
      <c r="C14" s="588">
        <v>2316.8878569999997</v>
      </c>
      <c r="D14" s="587">
        <v>8126.804609999999</v>
      </c>
      <c r="E14" s="588">
        <v>21251.59084</v>
      </c>
      <c r="F14" s="587">
        <v>667.139585</v>
      </c>
      <c r="G14" s="588">
        <v>1638.22752</v>
      </c>
      <c r="H14" s="587">
        <v>6103.017530000001</v>
      </c>
      <c r="I14" s="588">
        <v>15419.94269</v>
      </c>
    </row>
    <row r="15" spans="1:9" ht="16.5" customHeight="1">
      <c r="A15" s="589" t="s">
        <v>794</v>
      </c>
      <c r="B15" s="590">
        <v>10667.549673000003</v>
      </c>
      <c r="C15" s="591">
        <v>36417.221064</v>
      </c>
      <c r="D15" s="590">
        <v>61797.84721000001</v>
      </c>
      <c r="E15" s="591">
        <v>191234.67156</v>
      </c>
      <c r="F15" s="590">
        <v>8556.650271</v>
      </c>
      <c r="G15" s="591">
        <v>25576.948284</v>
      </c>
      <c r="H15" s="590">
        <v>55049.056910000014</v>
      </c>
      <c r="I15" s="591">
        <v>160561.25423000002</v>
      </c>
    </row>
    <row r="16" spans="1:9" ht="16.5" customHeight="1">
      <c r="A16" s="586" t="s">
        <v>795</v>
      </c>
      <c r="B16" s="587">
        <v>4382.629851</v>
      </c>
      <c r="C16" s="588">
        <v>16964.738179</v>
      </c>
      <c r="D16" s="587">
        <v>26208.472729999998</v>
      </c>
      <c r="E16" s="588">
        <v>82178.88602</v>
      </c>
      <c r="F16" s="587">
        <v>2838.530861</v>
      </c>
      <c r="G16" s="588">
        <v>8121.330722000001</v>
      </c>
      <c r="H16" s="587">
        <v>23454.80229</v>
      </c>
      <c r="I16" s="588">
        <v>66525.96221</v>
      </c>
    </row>
    <row r="17" spans="1:9" ht="16.5" customHeight="1">
      <c r="A17" s="589" t="s">
        <v>796</v>
      </c>
      <c r="B17" s="590">
        <v>184.62825000000004</v>
      </c>
      <c r="C17" s="591">
        <v>1055.18347</v>
      </c>
      <c r="D17" s="590">
        <v>1473.3784499999997</v>
      </c>
      <c r="E17" s="591">
        <v>7167.500550000001</v>
      </c>
      <c r="F17" s="590">
        <v>128.71339</v>
      </c>
      <c r="G17" s="591">
        <v>915.5377300000001</v>
      </c>
      <c r="H17" s="590">
        <v>1029.29989</v>
      </c>
      <c r="I17" s="591">
        <v>6130.425440000001</v>
      </c>
    </row>
    <row r="18" spans="1:9" ht="16.5" customHeight="1">
      <c r="A18" s="586" t="s">
        <v>797</v>
      </c>
      <c r="B18" s="587">
        <v>4759.531412</v>
      </c>
      <c r="C18" s="588">
        <v>14200.112225</v>
      </c>
      <c r="D18" s="587">
        <v>26595.100329999994</v>
      </c>
      <c r="E18" s="588">
        <v>79944.82377000002</v>
      </c>
      <c r="F18" s="587">
        <v>4248.64586</v>
      </c>
      <c r="G18" s="588">
        <v>12342.892642</v>
      </c>
      <c r="H18" s="587">
        <v>23044.059030000004</v>
      </c>
      <c r="I18" s="588">
        <v>65961.40536</v>
      </c>
    </row>
    <row r="19" spans="1:9" ht="16.5" customHeight="1">
      <c r="A19" s="589" t="s">
        <v>798</v>
      </c>
      <c r="B19" s="590">
        <v>11150.145099</v>
      </c>
      <c r="C19" s="591">
        <v>31461.982312</v>
      </c>
      <c r="D19" s="590">
        <v>21995.06795</v>
      </c>
      <c r="E19" s="591">
        <v>60010.397570000016</v>
      </c>
      <c r="F19" s="590">
        <v>10524.472638</v>
      </c>
      <c r="G19" s="591">
        <v>27269.237053999997</v>
      </c>
      <c r="H19" s="590">
        <v>19703.3413</v>
      </c>
      <c r="I19" s="591">
        <v>50834.09319</v>
      </c>
    </row>
    <row r="20" spans="1:9" ht="16.5" customHeight="1">
      <c r="A20" s="586" t="s">
        <v>799</v>
      </c>
      <c r="B20" s="587">
        <v>3033.0072999999998</v>
      </c>
      <c r="C20" s="588">
        <v>7474.93108</v>
      </c>
      <c r="D20" s="587">
        <v>3473.3942399999996</v>
      </c>
      <c r="E20" s="588">
        <v>8198.182209999999</v>
      </c>
      <c r="F20" s="587">
        <v>3032.7613</v>
      </c>
      <c r="G20" s="588">
        <v>7474.6330800000005</v>
      </c>
      <c r="H20" s="587">
        <v>3472.999550000001</v>
      </c>
      <c r="I20" s="588">
        <v>8197.66301</v>
      </c>
    </row>
    <row r="21" spans="1:9" ht="16.5" customHeight="1">
      <c r="A21" s="589" t="s">
        <v>800</v>
      </c>
      <c r="B21" s="590">
        <v>382.0054339999999</v>
      </c>
      <c r="C21" s="591">
        <v>916.547157</v>
      </c>
      <c r="D21" s="590">
        <v>1871.60319</v>
      </c>
      <c r="E21" s="591">
        <v>4835.8225</v>
      </c>
      <c r="F21" s="590">
        <v>331.32827299999997</v>
      </c>
      <c r="G21" s="591">
        <v>765.004741</v>
      </c>
      <c r="H21" s="590">
        <v>1401.80809</v>
      </c>
      <c r="I21" s="591">
        <v>3524.06062</v>
      </c>
    </row>
    <row r="22" spans="1:9" ht="16.5" customHeight="1">
      <c r="A22" s="586" t="s">
        <v>801</v>
      </c>
      <c r="B22" s="587">
        <v>521.05696</v>
      </c>
      <c r="C22" s="593">
        <v>1517.4264819999999</v>
      </c>
      <c r="D22" s="587">
        <v>691.21012</v>
      </c>
      <c r="E22" s="588">
        <v>2200.72926</v>
      </c>
      <c r="F22" s="587">
        <v>489.4099</v>
      </c>
      <c r="G22" s="588">
        <v>1356.6862999999998</v>
      </c>
      <c r="H22" s="587">
        <v>642.12916</v>
      </c>
      <c r="I22" s="588">
        <v>1854.4599399999997</v>
      </c>
    </row>
    <row r="23" spans="1:9" ht="16.5" customHeight="1">
      <c r="A23" s="589" t="s">
        <v>802</v>
      </c>
      <c r="B23" s="590">
        <v>2926.2435149999997</v>
      </c>
      <c r="C23" s="591">
        <v>8388.354333</v>
      </c>
      <c r="D23" s="590">
        <v>10260.62696</v>
      </c>
      <c r="E23" s="591">
        <v>30189.05996</v>
      </c>
      <c r="F23" s="590">
        <v>2632.510155</v>
      </c>
      <c r="G23" s="591">
        <v>7084.119382999999</v>
      </c>
      <c r="H23" s="590">
        <v>8957.12799</v>
      </c>
      <c r="I23" s="591">
        <v>24715.49074</v>
      </c>
    </row>
    <row r="24" spans="1:9" ht="16.5" customHeight="1">
      <c r="A24" s="586" t="s">
        <v>803</v>
      </c>
      <c r="B24" s="587">
        <v>973.0876800000001</v>
      </c>
      <c r="C24" s="588">
        <v>4567.77817</v>
      </c>
      <c r="D24" s="587">
        <v>3250.7263999999996</v>
      </c>
      <c r="E24" s="588">
        <v>12947.97535</v>
      </c>
      <c r="F24" s="587">
        <v>136.00336000000001</v>
      </c>
      <c r="G24" s="588">
        <v>553.7611850000001</v>
      </c>
      <c r="H24" s="587">
        <v>1206.92182</v>
      </c>
      <c r="I24" s="588">
        <v>4250.6580699999995</v>
      </c>
    </row>
    <row r="25" spans="1:9" ht="16.5" customHeight="1">
      <c r="A25" s="594" t="s">
        <v>804</v>
      </c>
      <c r="B25" s="595">
        <v>35599.823467</v>
      </c>
      <c r="C25" s="596">
        <v>106102.16964000001</v>
      </c>
      <c r="D25" s="595">
        <v>127744.33326</v>
      </c>
      <c r="E25" s="596">
        <v>368541.7291</v>
      </c>
      <c r="F25" s="595">
        <v>26664.880231</v>
      </c>
      <c r="G25" s="596">
        <v>71009.59895900001</v>
      </c>
      <c r="H25" s="595">
        <v>104031.91900000002</v>
      </c>
      <c r="I25" s="597">
        <v>283384.6163</v>
      </c>
    </row>
    <row r="26" spans="1:11" s="599" customFormat="1" ht="15.75" customHeight="1">
      <c r="A26" s="586"/>
      <c r="B26" s="587"/>
      <c r="C26" s="588"/>
      <c r="D26" s="598"/>
      <c r="E26" s="588"/>
      <c r="F26" s="587"/>
      <c r="G26" s="588"/>
      <c r="H26" s="598"/>
      <c r="I26" s="588"/>
      <c r="J26" s="482"/>
      <c r="K26" s="482"/>
    </row>
    <row r="27" spans="1:9" ht="16.5" customHeight="1">
      <c r="A27" s="586" t="s">
        <v>805</v>
      </c>
      <c r="B27" s="587">
        <v>15299.149010000001</v>
      </c>
      <c r="C27" s="588">
        <v>87310.05559</v>
      </c>
      <c r="D27" s="598">
        <v>12498.515129999998</v>
      </c>
      <c r="E27" s="588">
        <v>90925.96381999999</v>
      </c>
      <c r="F27" s="587">
        <v>13843.02979</v>
      </c>
      <c r="G27" s="588">
        <v>76094.60010000001</v>
      </c>
      <c r="H27" s="598">
        <v>10930.365389999999</v>
      </c>
      <c r="I27" s="588">
        <v>79590.67236999999</v>
      </c>
    </row>
    <row r="28" spans="1:9" ht="16.5" customHeight="1">
      <c r="A28" s="589" t="s">
        <v>806</v>
      </c>
      <c r="B28" s="590">
        <v>15158.32954</v>
      </c>
      <c r="C28" s="591">
        <v>86061.43552</v>
      </c>
      <c r="D28" s="600">
        <v>9879.09615</v>
      </c>
      <c r="E28" s="591">
        <v>81326.34960999999</v>
      </c>
      <c r="F28" s="590">
        <v>13719.95983</v>
      </c>
      <c r="G28" s="591">
        <v>74891.54259</v>
      </c>
      <c r="H28" s="600">
        <v>8571.90729</v>
      </c>
      <c r="I28" s="591">
        <v>70845.7265</v>
      </c>
    </row>
    <row r="29" spans="1:9" ht="16.5" customHeight="1">
      <c r="A29" s="586" t="s">
        <v>807</v>
      </c>
      <c r="B29" s="587">
        <v>145609.77036000002</v>
      </c>
      <c r="C29" s="588">
        <v>647328.7256710001</v>
      </c>
      <c r="D29" s="598">
        <v>131475.63996999996</v>
      </c>
      <c r="E29" s="588">
        <v>721564.05228</v>
      </c>
      <c r="F29" s="587">
        <v>117381.34232000001</v>
      </c>
      <c r="G29" s="588">
        <v>546585.2366830001</v>
      </c>
      <c r="H29" s="598">
        <v>104181.87688</v>
      </c>
      <c r="I29" s="588">
        <v>587298.5420400002</v>
      </c>
    </row>
    <row r="30" spans="1:9" ht="16.5" customHeight="1">
      <c r="A30" s="589" t="s">
        <v>808</v>
      </c>
      <c r="B30" s="590">
        <v>3742.75028</v>
      </c>
      <c r="C30" s="591">
        <v>24542.252829999998</v>
      </c>
      <c r="D30" s="600">
        <v>3807.12554</v>
      </c>
      <c r="E30" s="591">
        <v>16401.93966</v>
      </c>
      <c r="F30" s="590">
        <v>3410.4685</v>
      </c>
      <c r="G30" s="591">
        <v>23505.93205</v>
      </c>
      <c r="H30" s="600">
        <v>3525.2301800000005</v>
      </c>
      <c r="I30" s="591">
        <v>15616.570269999998</v>
      </c>
    </row>
    <row r="31" spans="1:9" ht="16.5" customHeight="1">
      <c r="A31" s="586" t="s">
        <v>809</v>
      </c>
      <c r="B31" s="587">
        <v>4950.1515500000005</v>
      </c>
      <c r="C31" s="588">
        <v>46429.38328000001</v>
      </c>
      <c r="D31" s="598">
        <v>6686.58478</v>
      </c>
      <c r="E31" s="588">
        <v>58915.30618</v>
      </c>
      <c r="F31" s="587">
        <v>4759.19255</v>
      </c>
      <c r="G31" s="588">
        <v>42733.55377</v>
      </c>
      <c r="H31" s="598">
        <v>6280.67139</v>
      </c>
      <c r="I31" s="588">
        <v>52409.11112</v>
      </c>
    </row>
    <row r="32" spans="1:9" ht="16.5" customHeight="1">
      <c r="A32" s="589" t="s">
        <v>810</v>
      </c>
      <c r="B32" s="590">
        <v>82276.16502000001</v>
      </c>
      <c r="C32" s="591">
        <v>209320.0303</v>
      </c>
      <c r="D32" s="600">
        <v>49962.06958000001</v>
      </c>
      <c r="E32" s="591">
        <v>148442.10977</v>
      </c>
      <c r="F32" s="590">
        <v>63380.012299999995</v>
      </c>
      <c r="G32" s="591">
        <v>181000.77513999998</v>
      </c>
      <c r="H32" s="600">
        <v>34163.87816</v>
      </c>
      <c r="I32" s="591">
        <v>118706.94131</v>
      </c>
    </row>
    <row r="33" spans="1:9" ht="16.5" customHeight="1">
      <c r="A33" s="586" t="s">
        <v>811</v>
      </c>
      <c r="B33" s="587">
        <v>2035.9286299999999</v>
      </c>
      <c r="C33" s="588">
        <v>47552.71587000001</v>
      </c>
      <c r="D33" s="598">
        <v>2764.7009</v>
      </c>
      <c r="E33" s="588">
        <v>55065.50130999999</v>
      </c>
      <c r="F33" s="587">
        <v>1422.0536299999999</v>
      </c>
      <c r="G33" s="588">
        <v>38690.90652</v>
      </c>
      <c r="H33" s="598">
        <v>1827.8636499999998</v>
      </c>
      <c r="I33" s="588">
        <v>42959.432799999995</v>
      </c>
    </row>
    <row r="34" spans="1:9" ht="16.5" customHeight="1">
      <c r="A34" s="589" t="s">
        <v>812</v>
      </c>
      <c r="B34" s="590">
        <v>4559.830250000001</v>
      </c>
      <c r="C34" s="591">
        <v>40690.20933</v>
      </c>
      <c r="D34" s="600">
        <v>5767.16195</v>
      </c>
      <c r="E34" s="591">
        <v>50336.49412</v>
      </c>
      <c r="F34" s="590">
        <v>1454.1670300000003</v>
      </c>
      <c r="G34" s="591">
        <v>27855.578530000003</v>
      </c>
      <c r="H34" s="600">
        <v>2281.5120000000006</v>
      </c>
      <c r="I34" s="591">
        <v>35907.510760000005</v>
      </c>
    </row>
    <row r="35" spans="1:9" ht="16.5" customHeight="1">
      <c r="A35" s="586" t="s">
        <v>813</v>
      </c>
      <c r="B35" s="587">
        <v>1868.28125</v>
      </c>
      <c r="C35" s="588">
        <v>27774.53023</v>
      </c>
      <c r="D35" s="598">
        <v>2307.5252</v>
      </c>
      <c r="E35" s="588">
        <v>31330.324789999995</v>
      </c>
      <c r="F35" s="587">
        <v>1811.31525</v>
      </c>
      <c r="G35" s="588">
        <v>24520.27923</v>
      </c>
      <c r="H35" s="598">
        <v>2231.2740600000006</v>
      </c>
      <c r="I35" s="588">
        <v>27067.91129</v>
      </c>
    </row>
    <row r="36" spans="1:9" ht="16.5" customHeight="1">
      <c r="A36" s="589" t="s">
        <v>814</v>
      </c>
      <c r="B36" s="590">
        <v>27.254009999999997</v>
      </c>
      <c r="C36" s="591">
        <v>27861.985276000003</v>
      </c>
      <c r="D36" s="600">
        <v>59.42049</v>
      </c>
      <c r="E36" s="591">
        <v>67594.65334</v>
      </c>
      <c r="F36" s="590">
        <v>26.054009999999998</v>
      </c>
      <c r="G36" s="591">
        <v>27454.121275999998</v>
      </c>
      <c r="H36" s="600">
        <v>54.23317000000001</v>
      </c>
      <c r="I36" s="591">
        <v>65926.09701000001</v>
      </c>
    </row>
    <row r="37" spans="1:9" ht="16.5" customHeight="1">
      <c r="A37" s="586" t="s">
        <v>815</v>
      </c>
      <c r="B37" s="587">
        <v>84396.66897999999</v>
      </c>
      <c r="C37" s="588">
        <v>178980.1051</v>
      </c>
      <c r="D37" s="598">
        <v>43981.464439999996</v>
      </c>
      <c r="E37" s="588">
        <v>84841.81365</v>
      </c>
      <c r="F37" s="587">
        <v>81181.00198</v>
      </c>
      <c r="G37" s="588">
        <v>169249.4329</v>
      </c>
      <c r="H37" s="598">
        <v>42775.77881000001</v>
      </c>
      <c r="I37" s="588">
        <v>80058.92049</v>
      </c>
    </row>
    <row r="38" spans="1:9" ht="16.5" customHeight="1">
      <c r="A38" s="589" t="s">
        <v>816</v>
      </c>
      <c r="B38" s="590">
        <v>32806.386150000006</v>
      </c>
      <c r="C38" s="591">
        <v>48005.80624600001</v>
      </c>
      <c r="D38" s="600">
        <v>23753.97954</v>
      </c>
      <c r="E38" s="591">
        <v>38089.19012</v>
      </c>
      <c r="F38" s="590">
        <v>31274.066230000004</v>
      </c>
      <c r="G38" s="591">
        <v>44922.697386</v>
      </c>
      <c r="H38" s="600">
        <v>22423.75212</v>
      </c>
      <c r="I38" s="591">
        <v>34956.410050000006</v>
      </c>
    </row>
    <row r="39" spans="1:9" ht="16.5" customHeight="1">
      <c r="A39" s="586" t="s">
        <v>817</v>
      </c>
      <c r="B39" s="587">
        <v>557.56578</v>
      </c>
      <c r="C39" s="588">
        <v>4087.7104199999994</v>
      </c>
      <c r="D39" s="598">
        <v>821.3857399999999</v>
      </c>
      <c r="E39" s="588">
        <v>5407.152679999999</v>
      </c>
      <c r="F39" s="587">
        <v>547.4443799999999</v>
      </c>
      <c r="G39" s="588">
        <v>3576.48402</v>
      </c>
      <c r="H39" s="598">
        <v>810.4623799999998</v>
      </c>
      <c r="I39" s="588">
        <v>4624.878230000001</v>
      </c>
    </row>
    <row r="40" spans="1:9" ht="16.5" customHeight="1">
      <c r="A40" s="589" t="s">
        <v>818</v>
      </c>
      <c r="B40" s="590">
        <v>12093.34838</v>
      </c>
      <c r="C40" s="591">
        <v>63221.386759999994</v>
      </c>
      <c r="D40" s="600">
        <v>19970.269429999997</v>
      </c>
      <c r="E40" s="591">
        <v>110173.92197000001</v>
      </c>
      <c r="F40" s="590">
        <v>11387.89688</v>
      </c>
      <c r="G40" s="591">
        <v>52860.502140000004</v>
      </c>
      <c r="H40" s="600">
        <v>18616.76674</v>
      </c>
      <c r="I40" s="591">
        <v>90068.19179000001</v>
      </c>
    </row>
    <row r="41" spans="1:9" ht="16.5" customHeight="1">
      <c r="A41" s="586" t="s">
        <v>819</v>
      </c>
      <c r="B41" s="587">
        <v>914.2161000000001</v>
      </c>
      <c r="C41" s="588">
        <v>15266.66714</v>
      </c>
      <c r="D41" s="598">
        <v>747.8888600000001</v>
      </c>
      <c r="E41" s="588">
        <v>17447.508499999996</v>
      </c>
      <c r="F41" s="601">
        <v>898.0050999999999</v>
      </c>
      <c r="G41" s="588">
        <v>13380.40014</v>
      </c>
      <c r="H41" s="602">
        <v>735.76084</v>
      </c>
      <c r="I41" s="588">
        <v>14667.685780000005</v>
      </c>
    </row>
    <row r="42" spans="1:9" ht="16.5" customHeight="1">
      <c r="A42" s="589" t="s">
        <v>820</v>
      </c>
      <c r="B42" s="590">
        <v>256385.71693600007</v>
      </c>
      <c r="C42" s="591">
        <v>1971434.1569450004</v>
      </c>
      <c r="D42" s="600">
        <v>272874.1179800001</v>
      </c>
      <c r="E42" s="591">
        <v>1759601.2246100004</v>
      </c>
      <c r="F42" s="590">
        <v>238364.06142599997</v>
      </c>
      <c r="G42" s="591">
        <v>1780640.7587330001</v>
      </c>
      <c r="H42" s="600">
        <v>243793.08752999993</v>
      </c>
      <c r="I42" s="591">
        <v>1546934.5365100002</v>
      </c>
    </row>
    <row r="43" spans="1:9" ht="16.5" customHeight="1">
      <c r="A43" s="586" t="s">
        <v>821</v>
      </c>
      <c r="B43" s="587">
        <v>7060.133790000001</v>
      </c>
      <c r="C43" s="588">
        <v>23000.824062</v>
      </c>
      <c r="D43" s="598">
        <v>49711.29496000001</v>
      </c>
      <c r="E43" s="588">
        <v>157563.7564</v>
      </c>
      <c r="F43" s="587">
        <v>6479.16151</v>
      </c>
      <c r="G43" s="588">
        <v>20220.39487</v>
      </c>
      <c r="H43" s="598">
        <v>44754.25686999999</v>
      </c>
      <c r="I43" s="588">
        <v>135387.82757999998</v>
      </c>
    </row>
    <row r="44" spans="1:9" ht="16.5" customHeight="1">
      <c r="A44" s="589" t="s">
        <v>822</v>
      </c>
      <c r="B44" s="590">
        <v>81505.31529000003</v>
      </c>
      <c r="C44" s="591">
        <v>929461.5467400001</v>
      </c>
      <c r="D44" s="600">
        <v>55186.098770000004</v>
      </c>
      <c r="E44" s="591">
        <v>573936.60412</v>
      </c>
      <c r="F44" s="590">
        <v>79567.65269</v>
      </c>
      <c r="G44" s="591">
        <v>827570.1426</v>
      </c>
      <c r="H44" s="600">
        <v>53816.74274</v>
      </c>
      <c r="I44" s="591">
        <v>490227.81289000006</v>
      </c>
    </row>
    <row r="45" spans="1:9" ht="16.5" customHeight="1">
      <c r="A45" s="586" t="s">
        <v>823</v>
      </c>
      <c r="B45" s="587">
        <v>20502.15117</v>
      </c>
      <c r="C45" s="588">
        <v>582351.18967</v>
      </c>
      <c r="D45" s="598">
        <v>19337.660060000002</v>
      </c>
      <c r="E45" s="588">
        <v>519271.57248000003</v>
      </c>
      <c r="F45" s="601">
        <v>20215.96387</v>
      </c>
      <c r="G45" s="588">
        <v>548587.4150099999</v>
      </c>
      <c r="H45" s="602">
        <v>18942.262189999998</v>
      </c>
      <c r="I45" s="588">
        <v>483342.21637999994</v>
      </c>
    </row>
    <row r="46" spans="1:9" ht="16.5" customHeight="1">
      <c r="A46" s="589" t="s">
        <v>824</v>
      </c>
      <c r="B46" s="590">
        <v>27908.134120000002</v>
      </c>
      <c r="C46" s="591">
        <v>165824.02552</v>
      </c>
      <c r="D46" s="600">
        <v>30975.04975</v>
      </c>
      <c r="E46" s="591">
        <v>160789.0881</v>
      </c>
      <c r="F46" s="590">
        <v>26770.197040000003</v>
      </c>
      <c r="G46" s="591">
        <v>145893.30057000002</v>
      </c>
      <c r="H46" s="600">
        <v>29723.91764</v>
      </c>
      <c r="I46" s="591">
        <v>141208.39555</v>
      </c>
    </row>
    <row r="47" spans="1:9" ht="16.5" customHeight="1">
      <c r="A47" s="586" t="s">
        <v>825</v>
      </c>
      <c r="B47" s="587">
        <v>12920.955059999998</v>
      </c>
      <c r="C47" s="588">
        <v>15771.229239999999</v>
      </c>
      <c r="D47" s="598">
        <v>25100.632700000002</v>
      </c>
      <c r="E47" s="588">
        <v>29948.474110000003</v>
      </c>
      <c r="F47" s="587">
        <v>8752.35366</v>
      </c>
      <c r="G47" s="588">
        <v>11331.69544</v>
      </c>
      <c r="H47" s="598">
        <v>14853.753540000002</v>
      </c>
      <c r="I47" s="588">
        <v>18973.37587</v>
      </c>
    </row>
    <row r="48" spans="1:9" ht="16.5" customHeight="1">
      <c r="A48" s="589" t="s">
        <v>826</v>
      </c>
      <c r="B48" s="590">
        <v>4812.9234400000005</v>
      </c>
      <c r="C48" s="591">
        <v>20713.25284</v>
      </c>
      <c r="D48" s="600">
        <v>5657.57754</v>
      </c>
      <c r="E48" s="591">
        <v>26518.06734</v>
      </c>
      <c r="F48" s="590">
        <v>4756.935439999999</v>
      </c>
      <c r="G48" s="591">
        <v>19241.27084</v>
      </c>
      <c r="H48" s="600">
        <v>5534.010360000001</v>
      </c>
      <c r="I48" s="591">
        <v>23215.00191</v>
      </c>
    </row>
    <row r="49" spans="1:9" ht="16.5" customHeight="1">
      <c r="A49" s="586" t="s">
        <v>827</v>
      </c>
      <c r="B49" s="587">
        <v>71420.42876000001</v>
      </c>
      <c r="C49" s="588">
        <v>117505.53115000002</v>
      </c>
      <c r="D49" s="598">
        <v>48076.84681000001</v>
      </c>
      <c r="E49" s="588">
        <v>102937.89413</v>
      </c>
      <c r="F49" s="601">
        <v>67087.66376000001</v>
      </c>
      <c r="G49" s="588">
        <v>108378.43582000001</v>
      </c>
      <c r="H49" s="602">
        <v>43299.079110000006</v>
      </c>
      <c r="I49" s="588">
        <v>90387.92803</v>
      </c>
    </row>
    <row r="50" spans="1:9" ht="16.5" customHeight="1">
      <c r="A50" s="589" t="s">
        <v>828</v>
      </c>
      <c r="B50" s="590">
        <v>5756.624789999999</v>
      </c>
      <c r="C50" s="591">
        <v>7538.806839999999</v>
      </c>
      <c r="D50" s="600">
        <v>5158.836010000001</v>
      </c>
      <c r="E50" s="591">
        <v>7191.799060000001</v>
      </c>
      <c r="F50" s="590">
        <v>5110.910879999999</v>
      </c>
      <c r="G50" s="591">
        <v>6652.922729999999</v>
      </c>
      <c r="H50" s="600">
        <v>4471.53314</v>
      </c>
      <c r="I50" s="591">
        <v>6138.502779999999</v>
      </c>
    </row>
    <row r="51" spans="1:9" ht="16.5" customHeight="1">
      <c r="A51" s="586" t="s">
        <v>829</v>
      </c>
      <c r="B51" s="587">
        <v>837.70178</v>
      </c>
      <c r="C51" s="588">
        <v>20191.556</v>
      </c>
      <c r="D51" s="598">
        <v>1183.9822800000002</v>
      </c>
      <c r="E51" s="588">
        <v>20552.581120000003</v>
      </c>
      <c r="F51" s="587">
        <v>691.8812800000001</v>
      </c>
      <c r="G51" s="588">
        <v>18464.185220000003</v>
      </c>
      <c r="H51" s="598">
        <v>889.2354399999998</v>
      </c>
      <c r="I51" s="588">
        <v>18469.583710000003</v>
      </c>
    </row>
    <row r="52" spans="1:9" ht="16.5" customHeight="1">
      <c r="A52" s="589" t="s">
        <v>830</v>
      </c>
      <c r="B52" s="590">
        <v>1133.2407449999998</v>
      </c>
      <c r="C52" s="591">
        <v>4409.985887</v>
      </c>
      <c r="D52" s="600">
        <v>9954.45816</v>
      </c>
      <c r="E52" s="591">
        <v>32272.716170000007</v>
      </c>
      <c r="F52" s="603">
        <v>613.702348</v>
      </c>
      <c r="G52" s="591">
        <v>2836.1047309999994</v>
      </c>
      <c r="H52" s="604">
        <v>5537.625399999999</v>
      </c>
      <c r="I52" s="591">
        <v>18082.03804</v>
      </c>
    </row>
    <row r="53" spans="1:22" ht="16.5" customHeight="1">
      <c r="A53" s="586" t="s">
        <v>831</v>
      </c>
      <c r="B53" s="587">
        <v>24235.770681</v>
      </c>
      <c r="C53" s="588">
        <v>96278.21160000001</v>
      </c>
      <c r="D53" s="598">
        <v>17284.79122</v>
      </c>
      <c r="E53" s="588">
        <v>57224.67142</v>
      </c>
      <c r="F53" s="587">
        <v>21697.779281</v>
      </c>
      <c r="G53" s="588">
        <v>86368.97856999999</v>
      </c>
      <c r="H53" s="598">
        <v>15419.711860000001</v>
      </c>
      <c r="I53" s="588">
        <v>49990.69181000001</v>
      </c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</row>
    <row r="54" spans="1:22" ht="16.5" customHeight="1">
      <c r="A54" s="589" t="s">
        <v>832</v>
      </c>
      <c r="B54" s="590">
        <v>23904.375700000004</v>
      </c>
      <c r="C54" s="591">
        <v>74685.71266</v>
      </c>
      <c r="D54" s="600">
        <v>17010.593289999997</v>
      </c>
      <c r="E54" s="591">
        <v>51606.13853</v>
      </c>
      <c r="F54" s="590">
        <v>21540.3753</v>
      </c>
      <c r="G54" s="591">
        <v>65223.89503</v>
      </c>
      <c r="H54" s="600">
        <v>15195.36597</v>
      </c>
      <c r="I54" s="591">
        <v>44792.809590000004</v>
      </c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</row>
    <row r="55" spans="1:9" ht="16.5" customHeight="1">
      <c r="A55" s="586" t="s">
        <v>833</v>
      </c>
      <c r="B55" s="587">
        <v>31091.623910000002</v>
      </c>
      <c r="C55" s="588">
        <v>89755.60400000002</v>
      </c>
      <c r="D55" s="598">
        <v>16864.911449999996</v>
      </c>
      <c r="E55" s="588">
        <v>49136.19903999999</v>
      </c>
      <c r="F55" s="601">
        <v>15910.269110000001</v>
      </c>
      <c r="G55" s="588">
        <v>50541.65319999999</v>
      </c>
      <c r="H55" s="602">
        <v>11205.74955</v>
      </c>
      <c r="I55" s="588">
        <v>32867.31585</v>
      </c>
    </row>
    <row r="56" spans="1:9" ht="16.5" customHeight="1">
      <c r="A56" s="589" t="s">
        <v>834</v>
      </c>
      <c r="B56" s="590">
        <v>7973.777346000001</v>
      </c>
      <c r="C56" s="591">
        <v>26850.58799500001</v>
      </c>
      <c r="D56" s="600">
        <v>9862.57934</v>
      </c>
      <c r="E56" s="591">
        <v>30664.78175</v>
      </c>
      <c r="F56" s="590">
        <v>2270.895963</v>
      </c>
      <c r="G56" s="591">
        <v>7053.459221</v>
      </c>
      <c r="H56" s="600">
        <v>6697.130480000001</v>
      </c>
      <c r="I56" s="591">
        <v>20936.58737</v>
      </c>
    </row>
    <row r="57" spans="1:14" ht="16.5" customHeight="1">
      <c r="A57" s="586" t="s">
        <v>835</v>
      </c>
      <c r="B57" s="587">
        <v>5598.16982</v>
      </c>
      <c r="C57" s="588">
        <v>18574.22178</v>
      </c>
      <c r="D57" s="598">
        <v>4049.25498</v>
      </c>
      <c r="E57" s="588">
        <v>12054.78265</v>
      </c>
      <c r="F57" s="587">
        <v>616.5928</v>
      </c>
      <c r="G57" s="588">
        <v>1933.5074</v>
      </c>
      <c r="H57" s="598">
        <v>1499.4716899999999</v>
      </c>
      <c r="I57" s="588">
        <v>4410.349539999999</v>
      </c>
      <c r="L57" s="592"/>
      <c r="M57" s="592"/>
      <c r="N57" s="592"/>
    </row>
    <row r="58" spans="1:14" ht="16.5" customHeight="1">
      <c r="A58" s="589" t="s">
        <v>836</v>
      </c>
      <c r="B58" s="590">
        <v>2818.9431799999998</v>
      </c>
      <c r="C58" s="591">
        <v>9751.020540000001</v>
      </c>
      <c r="D58" s="600">
        <v>27965.080800000003</v>
      </c>
      <c r="E58" s="591">
        <v>99231.57125000001</v>
      </c>
      <c r="F58" s="590">
        <v>1060.30123</v>
      </c>
      <c r="G58" s="591">
        <v>3466.47533</v>
      </c>
      <c r="H58" s="600">
        <v>14069.237889999999</v>
      </c>
      <c r="I58" s="591">
        <v>47405.98187</v>
      </c>
      <c r="L58" s="592"/>
      <c r="M58" s="592"/>
      <c r="N58" s="592"/>
    </row>
    <row r="59" spans="1:14" ht="16.5" customHeight="1">
      <c r="A59" s="586" t="s">
        <v>837</v>
      </c>
      <c r="B59" s="587">
        <v>416.86013999999994</v>
      </c>
      <c r="C59" s="588">
        <v>2882.7456899999997</v>
      </c>
      <c r="D59" s="598">
        <v>349.50956</v>
      </c>
      <c r="E59" s="588">
        <v>1778.12765</v>
      </c>
      <c r="F59" s="587">
        <v>243.39314</v>
      </c>
      <c r="G59" s="588">
        <v>1376.9916899999998</v>
      </c>
      <c r="H59" s="598">
        <v>181.36901</v>
      </c>
      <c r="I59" s="588">
        <v>905.9675399999999</v>
      </c>
      <c r="L59" s="592"/>
      <c r="M59" s="592"/>
      <c r="N59" s="592"/>
    </row>
    <row r="60" spans="1:14" ht="16.5" customHeight="1">
      <c r="A60" s="605" t="s">
        <v>838</v>
      </c>
      <c r="B60" s="595">
        <v>484964.85230800015</v>
      </c>
      <c r="C60" s="596">
        <v>2936001.0939180003</v>
      </c>
      <c r="D60" s="606">
        <v>499129.60361000005</v>
      </c>
      <c r="E60" s="596">
        <v>2842399.30799</v>
      </c>
      <c r="F60" s="595">
        <v>411384.774608</v>
      </c>
      <c r="G60" s="596">
        <v>2554964.2582580005</v>
      </c>
      <c r="H60" s="595">
        <v>412016.15398999996</v>
      </c>
      <c r="I60" s="597">
        <v>2384012.3334000004</v>
      </c>
      <c r="L60" s="592"/>
      <c r="M60" s="592"/>
      <c r="N60" s="592"/>
    </row>
    <row r="61" spans="1:14" ht="16.5" customHeight="1">
      <c r="A61" s="607" t="s">
        <v>839</v>
      </c>
      <c r="B61" s="595">
        <v>520564.6757750001</v>
      </c>
      <c r="C61" s="596">
        <v>3042103.2635580003</v>
      </c>
      <c r="D61" s="606">
        <v>626873.9368700001</v>
      </c>
      <c r="E61" s="596">
        <v>3210941.0370900007</v>
      </c>
      <c r="F61" s="595">
        <v>438049.654839</v>
      </c>
      <c r="G61" s="596">
        <v>2625973.8572170003</v>
      </c>
      <c r="H61" s="595">
        <v>516048.07299</v>
      </c>
      <c r="I61" s="597">
        <v>2667396.9497000007</v>
      </c>
      <c r="L61" s="592"/>
      <c r="M61" s="592"/>
      <c r="N61" s="592"/>
    </row>
    <row r="62" spans="1:9" ht="27.75" customHeight="1">
      <c r="A62" s="824" t="s">
        <v>782</v>
      </c>
      <c r="B62" s="824"/>
      <c r="C62" s="824"/>
      <c r="D62" s="824"/>
      <c r="E62" s="824"/>
      <c r="F62" s="824"/>
      <c r="G62" s="824"/>
      <c r="H62" s="824"/>
      <c r="I62" s="824"/>
    </row>
    <row r="63" spans="1:11" s="599" customFormat="1" ht="23.25" customHeight="1">
      <c r="A63" s="825" t="s">
        <v>840</v>
      </c>
      <c r="B63" s="825"/>
      <c r="C63" s="825"/>
      <c r="D63" s="825"/>
      <c r="E63" s="825"/>
      <c r="F63" s="825"/>
      <c r="G63" s="825"/>
      <c r="H63" s="825"/>
      <c r="I63" s="825"/>
      <c r="J63" s="482"/>
      <c r="K63" s="482"/>
    </row>
    <row r="64" spans="1:11" s="599" customFormat="1" ht="21" customHeight="1" thickBot="1">
      <c r="A64" s="578"/>
      <c r="B64" s="578"/>
      <c r="C64" s="579"/>
      <c r="D64" s="579"/>
      <c r="E64" s="579"/>
      <c r="F64" s="580"/>
      <c r="G64" s="580"/>
      <c r="H64" s="580"/>
      <c r="I64" s="580"/>
      <c r="J64" s="482"/>
      <c r="K64" s="482"/>
    </row>
    <row r="65" spans="1:9" ht="27.75" customHeight="1" thickBot="1">
      <c r="A65" s="826" t="s">
        <v>148</v>
      </c>
      <c r="B65" s="829" t="s">
        <v>261</v>
      </c>
      <c r="C65" s="829"/>
      <c r="D65" s="829"/>
      <c r="E65" s="829"/>
      <c r="F65" s="829" t="s">
        <v>841</v>
      </c>
      <c r="G65" s="829"/>
      <c r="H65" s="829"/>
      <c r="I65" s="829"/>
    </row>
    <row r="66" spans="1:9" ht="24" customHeight="1">
      <c r="A66" s="827"/>
      <c r="B66" s="827" t="s">
        <v>785</v>
      </c>
      <c r="C66" s="827"/>
      <c r="D66" s="830" t="s">
        <v>786</v>
      </c>
      <c r="E66" s="830"/>
      <c r="F66" s="827" t="s">
        <v>785</v>
      </c>
      <c r="G66" s="827"/>
      <c r="H66" s="830" t="s">
        <v>786</v>
      </c>
      <c r="I66" s="830"/>
    </row>
    <row r="67" spans="1:9" ht="47.25" thickBot="1">
      <c r="A67" s="828"/>
      <c r="B67" s="581" t="s">
        <v>950</v>
      </c>
      <c r="C67" s="582" t="s">
        <v>951</v>
      </c>
      <c r="D67" s="581" t="s">
        <v>950</v>
      </c>
      <c r="E67" s="582" t="s">
        <v>951</v>
      </c>
      <c r="F67" s="581" t="s">
        <v>950</v>
      </c>
      <c r="G67" s="582" t="s">
        <v>951</v>
      </c>
      <c r="H67" s="581" t="s">
        <v>950</v>
      </c>
      <c r="I67" s="582" t="s">
        <v>951</v>
      </c>
    </row>
    <row r="68" spans="1:9" ht="24.75" customHeight="1">
      <c r="A68" s="608"/>
      <c r="B68" s="609"/>
      <c r="C68" s="835"/>
      <c r="D68" s="478"/>
      <c r="E68" s="610"/>
      <c r="F68" s="609"/>
      <c r="G68" s="835"/>
      <c r="H68" s="478"/>
      <c r="I68" s="610"/>
    </row>
    <row r="69" spans="1:9" ht="16.5" customHeight="1">
      <c r="A69" s="611" t="s">
        <v>842</v>
      </c>
      <c r="B69" s="612">
        <v>30901.724768999993</v>
      </c>
      <c r="C69" s="613">
        <v>80587.93301799998</v>
      </c>
      <c r="D69" s="614">
        <v>18412.45852</v>
      </c>
      <c r="E69" s="613">
        <v>52384.78784</v>
      </c>
      <c r="F69" s="612">
        <v>23583.214482</v>
      </c>
      <c r="G69" s="613">
        <v>44208.996061</v>
      </c>
      <c r="H69" s="614">
        <v>11139.932590000002</v>
      </c>
      <c r="I69" s="613">
        <v>29187.72631</v>
      </c>
    </row>
    <row r="70" spans="1:9" ht="16.5" customHeight="1">
      <c r="A70" s="615" t="s">
        <v>843</v>
      </c>
      <c r="B70" s="616">
        <v>2722.365078</v>
      </c>
      <c r="C70" s="617">
        <v>6236.502098999999</v>
      </c>
      <c r="D70" s="618">
        <v>7184.229739999999</v>
      </c>
      <c r="E70" s="617">
        <v>17648.78763</v>
      </c>
      <c r="F70" s="616">
        <v>1696.031466</v>
      </c>
      <c r="G70" s="617">
        <v>4233.372937</v>
      </c>
      <c r="H70" s="618">
        <v>3982.2214599999998</v>
      </c>
      <c r="I70" s="617">
        <v>10616.60309</v>
      </c>
    </row>
    <row r="71" spans="1:9" ht="16.5" customHeight="1">
      <c r="A71" s="619" t="s">
        <v>844</v>
      </c>
      <c r="B71" s="620">
        <v>103.2375</v>
      </c>
      <c r="C71" s="621">
        <v>401.259385</v>
      </c>
      <c r="D71" s="622">
        <v>238.07470999999998</v>
      </c>
      <c r="E71" s="621">
        <v>1049.32267</v>
      </c>
      <c r="F71" s="620">
        <v>28.575760000000002</v>
      </c>
      <c r="G71" s="621">
        <v>131.208385</v>
      </c>
      <c r="H71" s="622">
        <v>43.16075</v>
      </c>
      <c r="I71" s="621">
        <v>299.46347000000003</v>
      </c>
    </row>
    <row r="72" spans="1:9" ht="16.5" customHeight="1">
      <c r="A72" s="615" t="s">
        <v>845</v>
      </c>
      <c r="B72" s="616">
        <v>1749.568156</v>
      </c>
      <c r="C72" s="617">
        <v>5276.323097</v>
      </c>
      <c r="D72" s="618">
        <v>8816.73809</v>
      </c>
      <c r="E72" s="617">
        <v>26134.440629999997</v>
      </c>
      <c r="F72" s="616">
        <v>1384.43592</v>
      </c>
      <c r="G72" s="617">
        <v>3955.399867</v>
      </c>
      <c r="H72" s="618">
        <v>7108.26575</v>
      </c>
      <c r="I72" s="617">
        <v>19719.822249999994</v>
      </c>
    </row>
    <row r="73" spans="1:9" ht="16.5" customHeight="1">
      <c r="A73" s="619" t="s">
        <v>846</v>
      </c>
      <c r="B73" s="620">
        <v>7481.280642</v>
      </c>
      <c r="C73" s="621">
        <v>21039.512076</v>
      </c>
      <c r="D73" s="622">
        <v>20978.04716</v>
      </c>
      <c r="E73" s="621">
        <v>50046.84982</v>
      </c>
      <c r="F73" s="620">
        <v>3794.220215</v>
      </c>
      <c r="G73" s="621">
        <v>11904.556159000002</v>
      </c>
      <c r="H73" s="622">
        <v>7804.4969599999995</v>
      </c>
      <c r="I73" s="621">
        <v>22801.184919999996</v>
      </c>
    </row>
    <row r="74" spans="1:9" ht="16.5" customHeight="1">
      <c r="A74" s="615" t="s">
        <v>847</v>
      </c>
      <c r="B74" s="616">
        <v>10774.251188999999</v>
      </c>
      <c r="C74" s="617">
        <v>33166.698680999994</v>
      </c>
      <c r="D74" s="618">
        <v>26678.33101</v>
      </c>
      <c r="E74" s="617">
        <v>78377.17953</v>
      </c>
      <c r="F74" s="616">
        <v>5608.424127</v>
      </c>
      <c r="G74" s="617">
        <v>17573.401821</v>
      </c>
      <c r="H74" s="618">
        <v>14504.506780000002</v>
      </c>
      <c r="I74" s="617">
        <v>43910.67279</v>
      </c>
    </row>
    <row r="75" spans="1:9" ht="16.5" customHeight="1">
      <c r="A75" s="619" t="s">
        <v>848</v>
      </c>
      <c r="B75" s="620">
        <v>13181.603741</v>
      </c>
      <c r="C75" s="621">
        <v>41672.973387000005</v>
      </c>
      <c r="D75" s="622">
        <v>26430.581380000003</v>
      </c>
      <c r="E75" s="621">
        <v>77707.96282</v>
      </c>
      <c r="F75" s="620">
        <v>10491.151968</v>
      </c>
      <c r="G75" s="621">
        <v>34060.399419</v>
      </c>
      <c r="H75" s="622">
        <v>20051.89771</v>
      </c>
      <c r="I75" s="621">
        <v>59359.59455000001</v>
      </c>
    </row>
    <row r="76" spans="1:9" ht="16.5" customHeight="1">
      <c r="A76" s="615" t="s">
        <v>849</v>
      </c>
      <c r="B76" s="616">
        <v>96505.40733400002</v>
      </c>
      <c r="C76" s="617">
        <v>319489.984559</v>
      </c>
      <c r="D76" s="618">
        <v>120129.12114</v>
      </c>
      <c r="E76" s="617">
        <v>374338.62448999996</v>
      </c>
      <c r="F76" s="616">
        <v>75613.827501</v>
      </c>
      <c r="G76" s="617">
        <v>255378.972014</v>
      </c>
      <c r="H76" s="618">
        <v>83867.83937</v>
      </c>
      <c r="I76" s="617">
        <v>268097.66135000007</v>
      </c>
    </row>
    <row r="77" spans="1:9" ht="16.5" customHeight="1">
      <c r="A77" s="619" t="s">
        <v>850</v>
      </c>
      <c r="B77" s="620">
        <v>23962.995303000003</v>
      </c>
      <c r="C77" s="621">
        <v>68644.96812599999</v>
      </c>
      <c r="D77" s="622">
        <v>35245.63379</v>
      </c>
      <c r="E77" s="621">
        <v>99689.66971</v>
      </c>
      <c r="F77" s="620">
        <v>16207.233665</v>
      </c>
      <c r="G77" s="621">
        <v>48712.979519</v>
      </c>
      <c r="H77" s="622">
        <v>23729.52103</v>
      </c>
      <c r="I77" s="621">
        <v>69587.47649</v>
      </c>
    </row>
    <row r="78" spans="1:9" ht="16.5" customHeight="1">
      <c r="A78" s="615" t="s">
        <v>851</v>
      </c>
      <c r="B78" s="616">
        <v>17157.371307</v>
      </c>
      <c r="C78" s="617">
        <v>60555.026575</v>
      </c>
      <c r="D78" s="618">
        <v>40366.20466999999</v>
      </c>
      <c r="E78" s="617">
        <v>122060.33208999998</v>
      </c>
      <c r="F78" s="616">
        <v>11606.400206999999</v>
      </c>
      <c r="G78" s="617">
        <v>45502.182919</v>
      </c>
      <c r="H78" s="618">
        <v>26901.53214</v>
      </c>
      <c r="I78" s="617">
        <v>87847.90524999998</v>
      </c>
    </row>
    <row r="79" spans="1:9" ht="16.5" customHeight="1">
      <c r="A79" s="619" t="s">
        <v>852</v>
      </c>
      <c r="B79" s="620">
        <v>54202.403013999996</v>
      </c>
      <c r="C79" s="621">
        <v>186654.066336</v>
      </c>
      <c r="D79" s="622">
        <v>42895.91644</v>
      </c>
      <c r="E79" s="621">
        <v>147653.33081999997</v>
      </c>
      <c r="F79" s="620">
        <v>47333.435894</v>
      </c>
      <c r="G79" s="621">
        <v>159539.70292600003</v>
      </c>
      <c r="H79" s="622">
        <v>32486.588389999997</v>
      </c>
      <c r="I79" s="621">
        <v>108265.2592</v>
      </c>
    </row>
    <row r="80" spans="1:9" ht="16.5" customHeight="1">
      <c r="A80" s="615" t="s">
        <v>853</v>
      </c>
      <c r="B80" s="616">
        <v>125585.88555899996</v>
      </c>
      <c r="C80" s="617">
        <v>328406.856482</v>
      </c>
      <c r="D80" s="618">
        <v>95619.09443999999</v>
      </c>
      <c r="E80" s="617">
        <v>263197.10788</v>
      </c>
      <c r="F80" s="616">
        <v>70004.64454999998</v>
      </c>
      <c r="G80" s="617">
        <v>178571.73367699998</v>
      </c>
      <c r="H80" s="618">
        <v>51665.58277</v>
      </c>
      <c r="I80" s="617">
        <v>137363.38246999998</v>
      </c>
    </row>
    <row r="81" spans="1:9" ht="16.5" customHeight="1">
      <c r="A81" s="623" t="s">
        <v>854</v>
      </c>
      <c r="B81" s="620">
        <v>19320.318028</v>
      </c>
      <c r="C81" s="621">
        <v>54416.928573000005</v>
      </c>
      <c r="D81" s="622">
        <v>29049.557689999994</v>
      </c>
      <c r="E81" s="621">
        <v>84415.31003999998</v>
      </c>
      <c r="F81" s="620">
        <v>9456.290178</v>
      </c>
      <c r="G81" s="621">
        <v>28477.285328</v>
      </c>
      <c r="H81" s="622">
        <v>12177.15033</v>
      </c>
      <c r="I81" s="621">
        <v>35947.30226</v>
      </c>
    </row>
    <row r="82" spans="1:9" ht="16.5" customHeight="1">
      <c r="A82" s="624" t="s">
        <v>855</v>
      </c>
      <c r="B82" s="616">
        <v>26523.04268</v>
      </c>
      <c r="C82" s="617">
        <v>86779.02612</v>
      </c>
      <c r="D82" s="618">
        <v>12819.99597</v>
      </c>
      <c r="E82" s="617">
        <v>43611.5261</v>
      </c>
      <c r="F82" s="616">
        <v>14408.164580000002</v>
      </c>
      <c r="G82" s="617">
        <v>46065.20181</v>
      </c>
      <c r="H82" s="618">
        <v>7212.935010000002</v>
      </c>
      <c r="I82" s="617">
        <v>23740.68745</v>
      </c>
    </row>
    <row r="83" spans="1:9" ht="16.5" customHeight="1">
      <c r="A83" s="623" t="s">
        <v>856</v>
      </c>
      <c r="B83" s="620">
        <v>761.442087</v>
      </c>
      <c r="C83" s="621">
        <v>2179.494094</v>
      </c>
      <c r="D83" s="622">
        <v>4576.30757</v>
      </c>
      <c r="E83" s="621">
        <v>14357.10831</v>
      </c>
      <c r="F83" s="620">
        <v>572.3975780000001</v>
      </c>
      <c r="G83" s="621">
        <v>1653.3125180000002</v>
      </c>
      <c r="H83" s="622">
        <v>3117.3490100000004</v>
      </c>
      <c r="I83" s="621">
        <v>10528.824110000001</v>
      </c>
    </row>
    <row r="84" spans="1:9" ht="16.5" customHeight="1">
      <c r="A84" s="624" t="s">
        <v>857</v>
      </c>
      <c r="B84" s="616">
        <v>32235.630965999997</v>
      </c>
      <c r="C84" s="617">
        <v>99936.691359</v>
      </c>
      <c r="D84" s="618">
        <v>54099.558370000006</v>
      </c>
      <c r="E84" s="617">
        <v>150826.61169999998</v>
      </c>
      <c r="F84" s="616">
        <v>24418.086730000003</v>
      </c>
      <c r="G84" s="617">
        <v>68968.01151400001</v>
      </c>
      <c r="H84" s="618">
        <v>38537.82637999999</v>
      </c>
      <c r="I84" s="617">
        <v>103718.09128</v>
      </c>
    </row>
    <row r="85" spans="1:9" ht="16.5" customHeight="1">
      <c r="A85" s="625" t="s">
        <v>858</v>
      </c>
      <c r="B85" s="626">
        <v>318415.352356</v>
      </c>
      <c r="C85" s="627">
        <v>929576.9726590001</v>
      </c>
      <c r="D85" s="628">
        <v>371163.93010999996</v>
      </c>
      <c r="E85" s="627">
        <v>1073013.56471</v>
      </c>
      <c r="F85" s="626">
        <v>214898.005493</v>
      </c>
      <c r="G85" s="627">
        <v>614621.4705320001</v>
      </c>
      <c r="H85" s="628">
        <v>234680.34831</v>
      </c>
      <c r="I85" s="627">
        <v>684158.13592</v>
      </c>
    </row>
    <row r="86" spans="1:9" ht="33" customHeight="1" thickBot="1">
      <c r="A86" s="629" t="s">
        <v>859</v>
      </c>
      <c r="B86" s="630">
        <v>838980.0281310001</v>
      </c>
      <c r="C86" s="631">
        <v>3971680.2362170005</v>
      </c>
      <c r="D86" s="630">
        <v>998037.86698</v>
      </c>
      <c r="E86" s="631">
        <v>4283954.6018</v>
      </c>
      <c r="F86" s="630">
        <v>652947.660332</v>
      </c>
      <c r="G86" s="631">
        <v>3240595.327749</v>
      </c>
      <c r="H86" s="632">
        <v>750728.4213</v>
      </c>
      <c r="I86" s="631">
        <v>3351555.0856200005</v>
      </c>
    </row>
    <row r="87" spans="1:9" s="635" customFormat="1" ht="16.5" customHeight="1">
      <c r="A87" s="633" t="s">
        <v>860</v>
      </c>
      <c r="B87" s="634"/>
      <c r="C87" s="634"/>
      <c r="D87" s="634"/>
      <c r="E87" s="634"/>
      <c r="F87" s="634"/>
      <c r="G87" s="634"/>
      <c r="H87" s="634"/>
      <c r="I87" s="634"/>
    </row>
    <row r="88" spans="1:9" s="635" customFormat="1" ht="16.5" customHeight="1">
      <c r="A88" s="482"/>
      <c r="B88" s="482"/>
      <c r="C88" s="482"/>
      <c r="D88" s="482"/>
      <c r="E88" s="482"/>
      <c r="F88" s="482"/>
      <c r="G88" s="482"/>
      <c r="H88" s="482"/>
      <c r="I88" s="482"/>
    </row>
    <row r="89" ht="16.5" customHeight="1"/>
  </sheetData>
  <sheetProtection/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5905511811023623" right="0.07874015748031496" top="0.5905511811023623" bottom="0.5118110236220472" header="0.2755905511811024" footer="0.31496062992125984"/>
  <pageSetup horizontalDpi="300" verticalDpi="300" orientation="portrait" paperSize="9" scale="70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="60" zoomScaleNormal="50" zoomScalePageLayoutView="0" workbookViewId="0" topLeftCell="A1">
      <pane xSplit="1" ySplit="6" topLeftCell="B7" activePane="bottomRight" state="frozen"/>
      <selection pane="topLeft" activeCell="J89" sqref="J89:K89"/>
      <selection pane="topRight" activeCell="J89" sqref="J89:K89"/>
      <selection pane="bottomLeft" activeCell="J89" sqref="J89:K89"/>
      <selection pane="bottomRight" activeCell="A1" sqref="A1"/>
    </sheetView>
  </sheetViews>
  <sheetFormatPr defaultColWidth="10.25390625" defaultRowHeight="13.5"/>
  <cols>
    <col min="1" max="1" width="36.625" style="494" customWidth="1"/>
    <col min="2" max="2" width="10.375" style="494" customWidth="1"/>
    <col min="3" max="3" width="11.25390625" style="494" customWidth="1"/>
    <col min="4" max="4" width="10.375" style="494" customWidth="1"/>
    <col min="5" max="5" width="11.25390625" style="494" customWidth="1"/>
    <col min="6" max="6" width="10.375" style="494" customWidth="1"/>
    <col min="7" max="7" width="11.25390625" style="494" customWidth="1"/>
    <col min="8" max="8" width="10.375" style="494" customWidth="1"/>
    <col min="9" max="9" width="11.25390625" style="494" customWidth="1"/>
    <col min="10" max="16384" width="10.25390625" style="494" customWidth="1"/>
  </cols>
  <sheetData>
    <row r="1" spans="1:9" ht="24">
      <c r="A1" s="636" t="s">
        <v>861</v>
      </c>
      <c r="B1" s="637"/>
      <c r="C1" s="637"/>
      <c r="D1" s="637"/>
      <c r="E1" s="637"/>
      <c r="F1" s="637"/>
      <c r="G1" s="637"/>
      <c r="H1" s="637"/>
      <c r="I1" s="637"/>
    </row>
    <row r="2" spans="1:9" ht="25.5" customHeight="1">
      <c r="A2" s="638" t="s">
        <v>862</v>
      </c>
      <c r="B2" s="639"/>
      <c r="C2" s="639"/>
      <c r="D2" s="639"/>
      <c r="E2" s="639"/>
      <c r="F2" s="639"/>
      <c r="G2" s="639"/>
      <c r="H2" s="639"/>
      <c r="I2" s="639"/>
    </row>
    <row r="3" spans="1:7" ht="21.75" customHeight="1" thickBot="1">
      <c r="A3" s="482"/>
      <c r="B3" s="578"/>
      <c r="C3" s="578"/>
      <c r="D3" s="578"/>
      <c r="E3" s="578"/>
      <c r="F3" s="578"/>
      <c r="G3" s="578"/>
    </row>
    <row r="4" spans="1:9" ht="24.75" customHeight="1" thickBot="1">
      <c r="A4" s="826" t="s">
        <v>148</v>
      </c>
      <c r="B4" s="829" t="s">
        <v>261</v>
      </c>
      <c r="C4" s="829"/>
      <c r="D4" s="829"/>
      <c r="E4" s="829"/>
      <c r="F4" s="829" t="s">
        <v>784</v>
      </c>
      <c r="G4" s="829"/>
      <c r="H4" s="829"/>
      <c r="I4" s="829"/>
    </row>
    <row r="5" spans="1:9" ht="24.75" customHeight="1">
      <c r="A5" s="827"/>
      <c r="B5" s="827" t="s">
        <v>785</v>
      </c>
      <c r="C5" s="827"/>
      <c r="D5" s="830" t="s">
        <v>786</v>
      </c>
      <c r="E5" s="830"/>
      <c r="F5" s="827" t="s">
        <v>785</v>
      </c>
      <c r="G5" s="827"/>
      <c r="H5" s="830" t="s">
        <v>786</v>
      </c>
      <c r="I5" s="830"/>
    </row>
    <row r="6" spans="1:9" ht="48" customHeight="1" thickBot="1">
      <c r="A6" s="828"/>
      <c r="B6" s="581" t="s">
        <v>950</v>
      </c>
      <c r="C6" s="582" t="s">
        <v>951</v>
      </c>
      <c r="D6" s="581" t="s">
        <v>950</v>
      </c>
      <c r="E6" s="582" t="s">
        <v>951</v>
      </c>
      <c r="F6" s="581" t="s">
        <v>950</v>
      </c>
      <c r="G6" s="582" t="s">
        <v>951</v>
      </c>
      <c r="H6" s="581" t="s">
        <v>950</v>
      </c>
      <c r="I6" s="582" t="s">
        <v>951</v>
      </c>
    </row>
    <row r="7" spans="1:9" ht="16.5" customHeight="1">
      <c r="A7" s="640"/>
      <c r="B7" s="641"/>
      <c r="C7" s="642"/>
      <c r="D7" s="643"/>
      <c r="E7" s="644"/>
      <c r="F7" s="645"/>
      <c r="G7" s="646"/>
      <c r="H7" s="647"/>
      <c r="I7" s="646"/>
    </row>
    <row r="8" spans="1:9" ht="16.5" customHeight="1">
      <c r="A8" s="586" t="s">
        <v>787</v>
      </c>
      <c r="B8" s="587">
        <v>900.4483700000001</v>
      </c>
      <c r="C8" s="588">
        <v>58531.18268</v>
      </c>
      <c r="D8" s="598">
        <v>2662.0609799999997</v>
      </c>
      <c r="E8" s="588">
        <v>10351.95639</v>
      </c>
      <c r="F8" s="587">
        <v>900.4083099999999</v>
      </c>
      <c r="G8" s="588">
        <v>58530.45962</v>
      </c>
      <c r="H8" s="587">
        <v>2659.983</v>
      </c>
      <c r="I8" s="588">
        <v>10336.35842</v>
      </c>
    </row>
    <row r="9" spans="1:9" ht="16.5" customHeight="1">
      <c r="A9" s="589" t="s">
        <v>863</v>
      </c>
      <c r="B9" s="590">
        <v>7248.052292</v>
      </c>
      <c r="C9" s="591">
        <v>23169.454322</v>
      </c>
      <c r="D9" s="600">
        <v>23076.7223</v>
      </c>
      <c r="E9" s="591">
        <v>71161.01550000001</v>
      </c>
      <c r="F9" s="590">
        <v>7067.595582000001</v>
      </c>
      <c r="G9" s="591">
        <v>22220.661332</v>
      </c>
      <c r="H9" s="590">
        <v>21807.59605</v>
      </c>
      <c r="I9" s="591">
        <v>65352.06282</v>
      </c>
    </row>
    <row r="10" spans="1:9" ht="16.5" customHeight="1">
      <c r="A10" s="586" t="s">
        <v>864</v>
      </c>
      <c r="B10" s="587">
        <v>1393.651792</v>
      </c>
      <c r="C10" s="588">
        <v>4060.0523919999996</v>
      </c>
      <c r="D10" s="598">
        <v>9683.70257</v>
      </c>
      <c r="E10" s="588">
        <v>27828.987849999998</v>
      </c>
      <c r="F10" s="587">
        <v>1278.435692</v>
      </c>
      <c r="G10" s="588">
        <v>3722.778042</v>
      </c>
      <c r="H10" s="587">
        <v>8753.433159999999</v>
      </c>
      <c r="I10" s="588">
        <v>25078.92632</v>
      </c>
    </row>
    <row r="11" spans="1:9" ht="16.5" customHeight="1">
      <c r="A11" s="589" t="s">
        <v>790</v>
      </c>
      <c r="B11" s="590">
        <v>759.015498</v>
      </c>
      <c r="C11" s="591">
        <v>3559.406596</v>
      </c>
      <c r="D11" s="600">
        <v>2465.9471000000003</v>
      </c>
      <c r="E11" s="591">
        <v>9753.28889</v>
      </c>
      <c r="F11" s="590">
        <v>759.015498</v>
      </c>
      <c r="G11" s="591">
        <v>3559.381996</v>
      </c>
      <c r="H11" s="590">
        <v>2465.9470999999994</v>
      </c>
      <c r="I11" s="591">
        <v>9752.359059999999</v>
      </c>
    </row>
    <row r="12" spans="1:9" ht="16.5" customHeight="1">
      <c r="A12" s="586" t="s">
        <v>865</v>
      </c>
      <c r="B12" s="587">
        <v>36.29625000000001</v>
      </c>
      <c r="C12" s="588">
        <v>478.85463</v>
      </c>
      <c r="D12" s="598">
        <v>296.58218999999997</v>
      </c>
      <c r="E12" s="588">
        <v>2845.51256</v>
      </c>
      <c r="F12" s="587">
        <v>15.43064</v>
      </c>
      <c r="G12" s="588">
        <v>48.29559999999999</v>
      </c>
      <c r="H12" s="587">
        <v>139.41807</v>
      </c>
      <c r="I12" s="588">
        <v>429.20063</v>
      </c>
    </row>
    <row r="13" spans="1:9" ht="16.5" customHeight="1">
      <c r="A13" s="589" t="s">
        <v>866</v>
      </c>
      <c r="B13" s="590">
        <v>2748.29495</v>
      </c>
      <c r="C13" s="591">
        <v>8414.03204</v>
      </c>
      <c r="D13" s="600">
        <v>6995.6627100000005</v>
      </c>
      <c r="E13" s="591">
        <v>20426.043970000002</v>
      </c>
      <c r="F13" s="590">
        <v>2738.47995</v>
      </c>
      <c r="G13" s="591">
        <v>8338.637039999998</v>
      </c>
      <c r="H13" s="590">
        <v>6976.311989999999</v>
      </c>
      <c r="I13" s="591">
        <v>20325.03524</v>
      </c>
    </row>
    <row r="14" spans="1:9" ht="16.5" customHeight="1">
      <c r="A14" s="586" t="s">
        <v>867</v>
      </c>
      <c r="B14" s="587">
        <v>30312.456432000003</v>
      </c>
      <c r="C14" s="588">
        <v>85114.20757700001</v>
      </c>
      <c r="D14" s="598">
        <v>123077.89068000003</v>
      </c>
      <c r="E14" s="588">
        <v>393316.04913999996</v>
      </c>
      <c r="F14" s="587">
        <v>7854.831591999999</v>
      </c>
      <c r="G14" s="588">
        <v>21176.674107</v>
      </c>
      <c r="H14" s="587">
        <v>22958.08724</v>
      </c>
      <c r="I14" s="588">
        <v>77499.10994000001</v>
      </c>
    </row>
    <row r="15" spans="1:9" ht="16.5" customHeight="1">
      <c r="A15" s="589" t="s">
        <v>795</v>
      </c>
      <c r="B15" s="590">
        <v>10195.825434</v>
      </c>
      <c r="C15" s="591">
        <v>29982.844681000002</v>
      </c>
      <c r="D15" s="600">
        <v>33601.194749999995</v>
      </c>
      <c r="E15" s="591">
        <v>108414.37878</v>
      </c>
      <c r="F15" s="590">
        <v>4982.961044000001</v>
      </c>
      <c r="G15" s="591">
        <v>15427.744651</v>
      </c>
      <c r="H15" s="590">
        <v>14799.33021</v>
      </c>
      <c r="I15" s="591">
        <v>52134.73953</v>
      </c>
    </row>
    <row r="16" spans="1:9" ht="16.5" customHeight="1">
      <c r="A16" s="586" t="s">
        <v>796</v>
      </c>
      <c r="B16" s="587">
        <v>3697.665578</v>
      </c>
      <c r="C16" s="588">
        <v>11730.327426</v>
      </c>
      <c r="D16" s="598">
        <v>26516.530680000003</v>
      </c>
      <c r="E16" s="588">
        <v>81225.14494</v>
      </c>
      <c r="F16" s="587">
        <v>281.518868</v>
      </c>
      <c r="G16" s="588">
        <v>1574.0651160000002</v>
      </c>
      <c r="H16" s="587">
        <v>1937.7107600000002</v>
      </c>
      <c r="I16" s="588">
        <v>9914.29326</v>
      </c>
    </row>
    <row r="17" spans="1:9" ht="16.5" customHeight="1">
      <c r="A17" s="589" t="s">
        <v>868</v>
      </c>
      <c r="B17" s="590">
        <v>16388.38248</v>
      </c>
      <c r="C17" s="591">
        <v>43246.36491</v>
      </c>
      <c r="D17" s="600">
        <v>62727.164469999996</v>
      </c>
      <c r="E17" s="591">
        <v>202578.57038000002</v>
      </c>
      <c r="F17" s="590">
        <v>2559.9567399999996</v>
      </c>
      <c r="G17" s="591">
        <v>4024.01358</v>
      </c>
      <c r="H17" s="590">
        <v>6009.153289999999</v>
      </c>
      <c r="I17" s="591">
        <v>14481.29178</v>
      </c>
    </row>
    <row r="18" spans="1:9" ht="16.5" customHeight="1">
      <c r="A18" s="586" t="s">
        <v>869</v>
      </c>
      <c r="B18" s="587">
        <v>17376.8765</v>
      </c>
      <c r="C18" s="588">
        <v>54056.885672000004</v>
      </c>
      <c r="D18" s="598">
        <v>40040.61115</v>
      </c>
      <c r="E18" s="588">
        <v>115085.26526</v>
      </c>
      <c r="F18" s="587">
        <v>14371.953625</v>
      </c>
      <c r="G18" s="588">
        <v>44732.822317000006</v>
      </c>
      <c r="H18" s="587">
        <v>34101.75328</v>
      </c>
      <c r="I18" s="588">
        <v>97586.65995</v>
      </c>
    </row>
    <row r="19" spans="1:9" ht="16.5" customHeight="1">
      <c r="A19" s="589" t="s">
        <v>870</v>
      </c>
      <c r="B19" s="590">
        <v>3658.489155</v>
      </c>
      <c r="C19" s="591">
        <v>8479.004791</v>
      </c>
      <c r="D19" s="600">
        <v>5370.020149999999</v>
      </c>
      <c r="E19" s="591">
        <v>10688.39492</v>
      </c>
      <c r="F19" s="590">
        <v>3658.489155</v>
      </c>
      <c r="G19" s="591">
        <v>8368.085991</v>
      </c>
      <c r="H19" s="590">
        <v>5370.020149999999</v>
      </c>
      <c r="I19" s="591">
        <v>10611.48547</v>
      </c>
    </row>
    <row r="20" spans="1:11" ht="16.5" customHeight="1">
      <c r="A20" s="586" t="s">
        <v>799</v>
      </c>
      <c r="B20" s="587">
        <v>2334.45088</v>
      </c>
      <c r="C20" s="588">
        <v>9955.13948</v>
      </c>
      <c r="D20" s="598">
        <v>2971.44551</v>
      </c>
      <c r="E20" s="588">
        <v>13068.673550000001</v>
      </c>
      <c r="F20" s="587">
        <v>2334.45088</v>
      </c>
      <c r="G20" s="588">
        <v>9955.13948</v>
      </c>
      <c r="H20" s="587">
        <v>2971.4455100000005</v>
      </c>
      <c r="I20" s="588">
        <v>13068.67355</v>
      </c>
      <c r="K20" s="648"/>
    </row>
    <row r="21" spans="1:9" ht="16.5" customHeight="1">
      <c r="A21" s="589" t="s">
        <v>871</v>
      </c>
      <c r="B21" s="590">
        <v>4662.815246</v>
      </c>
      <c r="C21" s="591">
        <v>14363.814978</v>
      </c>
      <c r="D21" s="600">
        <v>16905.561649999996</v>
      </c>
      <c r="E21" s="591">
        <v>48887.90766</v>
      </c>
      <c r="F21" s="590">
        <v>4656.781446000001</v>
      </c>
      <c r="G21" s="591">
        <v>14348.839978</v>
      </c>
      <c r="H21" s="590">
        <v>16845.60842</v>
      </c>
      <c r="I21" s="591">
        <v>48717.49952</v>
      </c>
    </row>
    <row r="22" spans="1:9" ht="16.5" customHeight="1">
      <c r="A22" s="586" t="s">
        <v>802</v>
      </c>
      <c r="B22" s="587">
        <v>3885.7656749999996</v>
      </c>
      <c r="C22" s="588">
        <v>11332.492404999999</v>
      </c>
      <c r="D22" s="598">
        <v>7185.292100000001</v>
      </c>
      <c r="E22" s="588">
        <v>21572.68928</v>
      </c>
      <c r="F22" s="587">
        <v>931.4106</v>
      </c>
      <c r="G22" s="588">
        <v>2107.62855</v>
      </c>
      <c r="H22" s="587">
        <v>2481.90448</v>
      </c>
      <c r="I22" s="588">
        <v>6355.8576</v>
      </c>
    </row>
    <row r="23" spans="1:9" ht="16.5" customHeight="1">
      <c r="A23" s="589" t="s">
        <v>803</v>
      </c>
      <c r="B23" s="590">
        <v>1511.568725</v>
      </c>
      <c r="C23" s="591">
        <v>4402.194147</v>
      </c>
      <c r="D23" s="600">
        <v>10489.397380000002</v>
      </c>
      <c r="E23" s="591">
        <v>25533.8506</v>
      </c>
      <c r="F23" s="590">
        <v>864.9352150000001</v>
      </c>
      <c r="G23" s="591">
        <v>2776.738777</v>
      </c>
      <c r="H23" s="590">
        <v>2999.10949</v>
      </c>
      <c r="I23" s="591">
        <v>8779.101869999999</v>
      </c>
    </row>
    <row r="24" spans="1:9" ht="16.5" customHeight="1">
      <c r="A24" s="594" t="s">
        <v>804</v>
      </c>
      <c r="B24" s="595">
        <v>57349.402319</v>
      </c>
      <c r="C24" s="596">
        <v>225273.92439800003</v>
      </c>
      <c r="D24" s="606">
        <v>199346.68249</v>
      </c>
      <c r="E24" s="596">
        <v>615448.13689</v>
      </c>
      <c r="F24" s="595">
        <v>31059.724324</v>
      </c>
      <c r="G24" s="596">
        <v>149437.356153</v>
      </c>
      <c r="H24" s="649">
        <v>84526.52906</v>
      </c>
      <c r="I24" s="596">
        <v>259553.293</v>
      </c>
    </row>
    <row r="25" spans="1:11" ht="16.5" customHeight="1">
      <c r="A25" s="586"/>
      <c r="B25" s="587"/>
      <c r="C25" s="588"/>
      <c r="D25" s="598"/>
      <c r="E25" s="588"/>
      <c r="F25" s="587"/>
      <c r="G25" s="588"/>
      <c r="H25" s="650"/>
      <c r="I25" s="588"/>
      <c r="K25" s="651"/>
    </row>
    <row r="26" spans="1:11" ht="16.5" customHeight="1">
      <c r="A26" s="586" t="s">
        <v>805</v>
      </c>
      <c r="B26" s="587">
        <v>2238.810768</v>
      </c>
      <c r="C26" s="588">
        <v>6319.6550179999995</v>
      </c>
      <c r="D26" s="598">
        <v>9908.56699</v>
      </c>
      <c r="E26" s="588">
        <v>30051.9059</v>
      </c>
      <c r="F26" s="587">
        <v>1465.4304479999998</v>
      </c>
      <c r="G26" s="588">
        <v>4456.312548</v>
      </c>
      <c r="H26" s="587">
        <v>6260.288009999998</v>
      </c>
      <c r="I26" s="588">
        <v>19091.8289</v>
      </c>
      <c r="K26" s="651"/>
    </row>
    <row r="27" spans="1:11" ht="15.75" customHeight="1">
      <c r="A27" s="589" t="s">
        <v>872</v>
      </c>
      <c r="B27" s="590">
        <v>748.99351</v>
      </c>
      <c r="C27" s="591">
        <v>1655.2385800000002</v>
      </c>
      <c r="D27" s="600">
        <v>6108.603510000001</v>
      </c>
      <c r="E27" s="591">
        <v>15520.258430000002</v>
      </c>
      <c r="F27" s="590">
        <v>402.19651</v>
      </c>
      <c r="G27" s="591">
        <v>1070.7821399999998</v>
      </c>
      <c r="H27" s="590">
        <v>3050.609119999999</v>
      </c>
      <c r="I27" s="591">
        <v>9767.8119</v>
      </c>
      <c r="K27" s="651"/>
    </row>
    <row r="28" spans="1:11" ht="16.5" customHeight="1">
      <c r="A28" s="586" t="s">
        <v>873</v>
      </c>
      <c r="B28" s="587">
        <v>22141.621578</v>
      </c>
      <c r="C28" s="588">
        <v>181230.71846799998</v>
      </c>
      <c r="D28" s="598">
        <v>27719.05016</v>
      </c>
      <c r="E28" s="588">
        <v>133377.30706999998</v>
      </c>
      <c r="F28" s="587">
        <v>12004.555957999999</v>
      </c>
      <c r="G28" s="588">
        <v>94893.327438</v>
      </c>
      <c r="H28" s="587">
        <v>12096.521310000002</v>
      </c>
      <c r="I28" s="588">
        <v>55938.35723</v>
      </c>
      <c r="K28" s="651"/>
    </row>
    <row r="29" spans="1:11" ht="16.5" customHeight="1">
      <c r="A29" s="589" t="s">
        <v>808</v>
      </c>
      <c r="B29" s="590">
        <v>2287.06046</v>
      </c>
      <c r="C29" s="591">
        <v>59311.7689</v>
      </c>
      <c r="D29" s="600">
        <v>1022.17422</v>
      </c>
      <c r="E29" s="591">
        <v>25239.0211</v>
      </c>
      <c r="F29" s="590">
        <v>2150.56446</v>
      </c>
      <c r="G29" s="591">
        <v>57528.155900000005</v>
      </c>
      <c r="H29" s="590">
        <v>990.90002</v>
      </c>
      <c r="I29" s="591">
        <v>24607.195829999997</v>
      </c>
      <c r="K29" s="651"/>
    </row>
    <row r="30" spans="1:11" ht="16.5" customHeight="1">
      <c r="A30" s="586" t="s">
        <v>874</v>
      </c>
      <c r="B30" s="587">
        <v>1989.389</v>
      </c>
      <c r="C30" s="588">
        <v>26287.0195</v>
      </c>
      <c r="D30" s="598">
        <v>2576.41021</v>
      </c>
      <c r="E30" s="588">
        <v>17728.74537</v>
      </c>
      <c r="F30" s="587">
        <v>1139.009</v>
      </c>
      <c r="G30" s="588">
        <v>4691.3015</v>
      </c>
      <c r="H30" s="587">
        <v>1965.78414</v>
      </c>
      <c r="I30" s="588">
        <v>4939.70613</v>
      </c>
      <c r="K30" s="651"/>
    </row>
    <row r="31" spans="1:11" ht="16.5" customHeight="1">
      <c r="A31" s="589" t="s">
        <v>816</v>
      </c>
      <c r="B31" s="590">
        <v>384.812402</v>
      </c>
      <c r="C31" s="591">
        <v>18236.049402</v>
      </c>
      <c r="D31" s="600">
        <v>348.60254000000003</v>
      </c>
      <c r="E31" s="591">
        <v>12832.30499</v>
      </c>
      <c r="F31" s="590">
        <v>23.400402000000003</v>
      </c>
      <c r="G31" s="591">
        <v>69.968402</v>
      </c>
      <c r="H31" s="590">
        <v>15.24248</v>
      </c>
      <c r="I31" s="591">
        <v>42.92641</v>
      </c>
      <c r="K31" s="651"/>
    </row>
    <row r="32" spans="1:11" ht="16.5" customHeight="1">
      <c r="A32" s="586" t="s">
        <v>875</v>
      </c>
      <c r="B32" s="587">
        <v>653.1201</v>
      </c>
      <c r="C32" s="588">
        <v>1564.33775</v>
      </c>
      <c r="D32" s="598">
        <v>2903.59745</v>
      </c>
      <c r="E32" s="588">
        <v>6650.575720000001</v>
      </c>
      <c r="F32" s="587">
        <v>0.059</v>
      </c>
      <c r="G32" s="588">
        <v>3.8229800000000003</v>
      </c>
      <c r="H32" s="587">
        <v>0.9114</v>
      </c>
      <c r="I32" s="588">
        <v>16.47183</v>
      </c>
      <c r="K32" s="651"/>
    </row>
    <row r="33" spans="1:12" ht="16.5" customHeight="1">
      <c r="A33" s="589" t="s">
        <v>876</v>
      </c>
      <c r="B33" s="590">
        <v>102344.159679</v>
      </c>
      <c r="C33" s="591">
        <v>1237926.003756</v>
      </c>
      <c r="D33" s="600">
        <v>191141.03271</v>
      </c>
      <c r="E33" s="591">
        <v>1253150.20816</v>
      </c>
      <c r="F33" s="590">
        <v>34212.065609</v>
      </c>
      <c r="G33" s="591">
        <v>1049997.433895</v>
      </c>
      <c r="H33" s="590">
        <v>33018.62225</v>
      </c>
      <c r="I33" s="591">
        <v>861788.4752000002</v>
      </c>
      <c r="K33" s="651"/>
      <c r="L33" s="652"/>
    </row>
    <row r="34" spans="1:12" ht="16.5" customHeight="1">
      <c r="A34" s="586" t="s">
        <v>821</v>
      </c>
      <c r="B34" s="587">
        <v>9405.43021</v>
      </c>
      <c r="C34" s="588">
        <v>38682.33386</v>
      </c>
      <c r="D34" s="598">
        <v>53299.477549999996</v>
      </c>
      <c r="E34" s="588">
        <v>204185.38188</v>
      </c>
      <c r="F34" s="587">
        <v>437.43712</v>
      </c>
      <c r="G34" s="588">
        <v>560.00064</v>
      </c>
      <c r="H34" s="587">
        <v>2702.32171</v>
      </c>
      <c r="I34" s="588">
        <v>3512.4143200000003</v>
      </c>
      <c r="K34" s="651"/>
      <c r="L34" s="648"/>
    </row>
    <row r="35" spans="1:19" ht="16.5" customHeight="1">
      <c r="A35" s="589" t="s">
        <v>877</v>
      </c>
      <c r="B35" s="590">
        <v>8893.345320000002</v>
      </c>
      <c r="C35" s="591">
        <v>27173.633579999994</v>
      </c>
      <c r="D35" s="600">
        <v>62772.417640000014</v>
      </c>
      <c r="E35" s="591">
        <v>179440.4725</v>
      </c>
      <c r="F35" s="590">
        <v>497.05098000000004</v>
      </c>
      <c r="G35" s="591">
        <v>1609.95622</v>
      </c>
      <c r="H35" s="590">
        <v>2546.5472899999995</v>
      </c>
      <c r="I35" s="591">
        <v>10272.90813</v>
      </c>
      <c r="K35" s="651"/>
      <c r="M35" s="652"/>
      <c r="N35" s="652"/>
      <c r="O35" s="652"/>
      <c r="P35" s="652"/>
      <c r="Q35" s="652"/>
      <c r="R35" s="652"/>
      <c r="S35" s="652"/>
    </row>
    <row r="36" spans="1:12" s="648" customFormat="1" ht="16.5" customHeight="1">
      <c r="A36" s="586" t="s">
        <v>878</v>
      </c>
      <c r="B36" s="587">
        <v>11251.46738</v>
      </c>
      <c r="C36" s="588">
        <v>25100.04017</v>
      </c>
      <c r="D36" s="598">
        <v>5786.98894</v>
      </c>
      <c r="E36" s="588">
        <v>12651.05978</v>
      </c>
      <c r="F36" s="587">
        <v>5210.04056</v>
      </c>
      <c r="G36" s="588">
        <v>12514.419020000001</v>
      </c>
      <c r="H36" s="587">
        <v>2401.1598499999996</v>
      </c>
      <c r="I36" s="588">
        <v>5381.5935199999985</v>
      </c>
      <c r="J36" s="494"/>
      <c r="K36" s="651"/>
      <c r="L36" s="494"/>
    </row>
    <row r="37" spans="1:11" ht="16.5" customHeight="1">
      <c r="A37" s="589" t="s">
        <v>879</v>
      </c>
      <c r="B37" s="590">
        <v>8469.714229999998</v>
      </c>
      <c r="C37" s="591">
        <v>18290.769495999997</v>
      </c>
      <c r="D37" s="600">
        <v>5740.691519999999</v>
      </c>
      <c r="E37" s="591">
        <v>12193.19141</v>
      </c>
      <c r="F37" s="590">
        <v>2404.37754</v>
      </c>
      <c r="G37" s="591">
        <v>5175.76678</v>
      </c>
      <c r="H37" s="653">
        <v>1789.2694</v>
      </c>
      <c r="I37" s="591">
        <v>3753.3139</v>
      </c>
      <c r="K37" s="651"/>
    </row>
    <row r="38" spans="1:11" ht="16.5" customHeight="1">
      <c r="A38" s="586" t="s">
        <v>822</v>
      </c>
      <c r="B38" s="587">
        <v>34305.48418</v>
      </c>
      <c r="C38" s="588">
        <v>36633.70018</v>
      </c>
      <c r="D38" s="598">
        <v>25112.38447</v>
      </c>
      <c r="E38" s="588">
        <v>26317.5995</v>
      </c>
      <c r="F38" s="587">
        <v>8815.287279999999</v>
      </c>
      <c r="G38" s="588">
        <v>10971.018279999998</v>
      </c>
      <c r="H38" s="650">
        <v>7002.56528</v>
      </c>
      <c r="I38" s="588">
        <v>8111.430179999999</v>
      </c>
      <c r="K38" s="651"/>
    </row>
    <row r="39" spans="1:11" ht="16.5" customHeight="1">
      <c r="A39" s="589" t="s">
        <v>823</v>
      </c>
      <c r="B39" s="590">
        <v>3110.5705</v>
      </c>
      <c r="C39" s="591">
        <v>8899.90451</v>
      </c>
      <c r="D39" s="600">
        <v>3937.6131200000004</v>
      </c>
      <c r="E39" s="591">
        <v>9563.3343</v>
      </c>
      <c r="F39" s="590">
        <v>1947.7835</v>
      </c>
      <c r="G39" s="591">
        <v>6947.68051</v>
      </c>
      <c r="H39" s="653">
        <v>2398.8641900000002</v>
      </c>
      <c r="I39" s="591">
        <v>7237.75558</v>
      </c>
      <c r="K39" s="651"/>
    </row>
    <row r="40" spans="1:9" ht="16.5" customHeight="1">
      <c r="A40" s="586" t="s">
        <v>880</v>
      </c>
      <c r="B40" s="587">
        <v>8182.71942</v>
      </c>
      <c r="C40" s="588">
        <v>9156.88822</v>
      </c>
      <c r="D40" s="598">
        <v>8418.35325</v>
      </c>
      <c r="E40" s="588">
        <v>9049.71982</v>
      </c>
      <c r="F40" s="587">
        <v>1429.3582900000001</v>
      </c>
      <c r="G40" s="588">
        <v>2131.5980900000004</v>
      </c>
      <c r="H40" s="650">
        <v>1900.0126800000003</v>
      </c>
      <c r="I40" s="588">
        <v>2257.0537200000003</v>
      </c>
    </row>
    <row r="41" spans="1:9" ht="16.5" customHeight="1">
      <c r="A41" s="589" t="s">
        <v>825</v>
      </c>
      <c r="B41" s="590">
        <v>694.03262</v>
      </c>
      <c r="C41" s="591">
        <v>8005.452219999999</v>
      </c>
      <c r="D41" s="600">
        <v>1087.39874</v>
      </c>
      <c r="E41" s="591">
        <v>14359.3852</v>
      </c>
      <c r="F41" s="590">
        <v>652.29562</v>
      </c>
      <c r="G41" s="591">
        <v>5018.31442</v>
      </c>
      <c r="H41" s="653">
        <v>994.41511</v>
      </c>
      <c r="I41" s="591">
        <v>8173.32698</v>
      </c>
    </row>
    <row r="42" spans="1:9" ht="16.5" customHeight="1">
      <c r="A42" s="586" t="s">
        <v>881</v>
      </c>
      <c r="B42" s="587">
        <v>1265.95233</v>
      </c>
      <c r="C42" s="588">
        <v>2891.95105</v>
      </c>
      <c r="D42" s="598">
        <v>2829.61227</v>
      </c>
      <c r="E42" s="588">
        <v>6461.4212800000005</v>
      </c>
      <c r="F42" s="587">
        <v>23.475330000000003</v>
      </c>
      <c r="G42" s="588">
        <v>246.07405</v>
      </c>
      <c r="H42" s="650">
        <v>71.1764</v>
      </c>
      <c r="I42" s="588">
        <v>525.31322</v>
      </c>
    </row>
    <row r="43" spans="1:9" ht="16.5" customHeight="1">
      <c r="A43" s="589" t="s">
        <v>882</v>
      </c>
      <c r="B43" s="590">
        <v>5293.033763</v>
      </c>
      <c r="C43" s="591">
        <v>12926.729207</v>
      </c>
      <c r="D43" s="600">
        <v>4208.0251</v>
      </c>
      <c r="E43" s="591">
        <v>10778.28416</v>
      </c>
      <c r="F43" s="590">
        <v>4923.827763</v>
      </c>
      <c r="G43" s="591">
        <v>12131.179517</v>
      </c>
      <c r="H43" s="653">
        <v>3778.31855</v>
      </c>
      <c r="I43" s="591">
        <v>9904.74432</v>
      </c>
    </row>
    <row r="44" spans="1:12" ht="16.5" customHeight="1">
      <c r="A44" s="586" t="s">
        <v>883</v>
      </c>
      <c r="B44" s="587">
        <v>4411.54092</v>
      </c>
      <c r="C44" s="588">
        <v>10305.28425</v>
      </c>
      <c r="D44" s="598">
        <v>2964.0043100000003</v>
      </c>
      <c r="E44" s="588">
        <v>10018.782009999999</v>
      </c>
      <c r="F44" s="587">
        <v>4291.54092</v>
      </c>
      <c r="G44" s="588">
        <v>9979.73645</v>
      </c>
      <c r="H44" s="650">
        <v>2802.3636300000003</v>
      </c>
      <c r="I44" s="588">
        <v>9669.8405</v>
      </c>
      <c r="L44" s="651"/>
    </row>
    <row r="45" spans="1:12" ht="16.5" customHeight="1">
      <c r="A45" s="589" t="s">
        <v>830</v>
      </c>
      <c r="B45" s="590">
        <v>7183.475062</v>
      </c>
      <c r="C45" s="591">
        <v>21453.918253000003</v>
      </c>
      <c r="D45" s="600">
        <v>16412.384270000002</v>
      </c>
      <c r="E45" s="591">
        <v>57448.14188</v>
      </c>
      <c r="F45" s="590">
        <v>989.829832</v>
      </c>
      <c r="G45" s="591">
        <v>2614.9809729999997</v>
      </c>
      <c r="H45" s="653">
        <v>3704.74776</v>
      </c>
      <c r="I45" s="591">
        <v>10546.28036</v>
      </c>
      <c r="L45" s="651"/>
    </row>
    <row r="46" spans="1:11" s="651" customFormat="1" ht="16.5" customHeight="1">
      <c r="A46" s="586" t="s">
        <v>884</v>
      </c>
      <c r="B46" s="587">
        <v>502840.835042</v>
      </c>
      <c r="C46" s="588">
        <v>1088504.2380030002</v>
      </c>
      <c r="D46" s="598">
        <v>99093.36619</v>
      </c>
      <c r="E46" s="588">
        <v>228985.81161</v>
      </c>
      <c r="F46" s="587">
        <v>319435.522592</v>
      </c>
      <c r="G46" s="588">
        <v>385342.830753</v>
      </c>
      <c r="H46" s="650">
        <v>59516.66957</v>
      </c>
      <c r="I46" s="588">
        <v>76493.13264</v>
      </c>
      <c r="J46" s="494"/>
      <c r="K46" s="494"/>
    </row>
    <row r="47" spans="1:11" s="651" customFormat="1" ht="16.5" customHeight="1">
      <c r="A47" s="589" t="s">
        <v>885</v>
      </c>
      <c r="B47" s="590">
        <v>276819.888641</v>
      </c>
      <c r="C47" s="591">
        <v>322272.93846300006</v>
      </c>
      <c r="D47" s="600">
        <v>49836.49115999999</v>
      </c>
      <c r="E47" s="591">
        <v>58395.81269999999</v>
      </c>
      <c r="F47" s="590">
        <v>249062.80064099998</v>
      </c>
      <c r="G47" s="591">
        <v>294515.097463</v>
      </c>
      <c r="H47" s="653">
        <v>45117.7862</v>
      </c>
      <c r="I47" s="591">
        <v>53676.75895</v>
      </c>
      <c r="J47" s="494"/>
      <c r="K47" s="494"/>
    </row>
    <row r="48" spans="1:11" s="651" customFormat="1" ht="16.5" customHeight="1">
      <c r="A48" s="586" t="s">
        <v>162</v>
      </c>
      <c r="B48" s="587">
        <v>200200.0955</v>
      </c>
      <c r="C48" s="588">
        <v>447555.64034</v>
      </c>
      <c r="D48" s="598">
        <v>38074.47175</v>
      </c>
      <c r="E48" s="588">
        <v>82099.52531</v>
      </c>
      <c r="F48" s="587">
        <v>61017.083</v>
      </c>
      <c r="G48" s="588">
        <v>61982.532139999996</v>
      </c>
      <c r="H48" s="650">
        <v>10533.85325</v>
      </c>
      <c r="I48" s="588">
        <v>11014.46366</v>
      </c>
      <c r="J48" s="494"/>
      <c r="K48" s="494"/>
    </row>
    <row r="49" spans="1:11" s="651" customFormat="1" ht="16.5" customHeight="1">
      <c r="A49" s="589" t="s">
        <v>158</v>
      </c>
      <c r="B49" s="590">
        <v>19402.597551</v>
      </c>
      <c r="C49" s="591">
        <v>87962.019741</v>
      </c>
      <c r="D49" s="600">
        <v>9247.943449999999</v>
      </c>
      <c r="E49" s="591">
        <v>42340.716609999996</v>
      </c>
      <c r="F49" s="590">
        <v>4993.235551000001</v>
      </c>
      <c r="G49" s="591">
        <v>14268.928241000001</v>
      </c>
      <c r="H49" s="653">
        <v>3067.68111</v>
      </c>
      <c r="I49" s="591">
        <v>8523.1967</v>
      </c>
      <c r="J49" s="494"/>
      <c r="K49" s="494"/>
    </row>
    <row r="50" spans="1:11" s="651" customFormat="1" ht="16.5" customHeight="1">
      <c r="A50" s="586" t="s">
        <v>833</v>
      </c>
      <c r="B50" s="587">
        <v>3517.6978619999995</v>
      </c>
      <c r="C50" s="588">
        <v>13348.966558</v>
      </c>
      <c r="D50" s="598">
        <v>2415.9057599999996</v>
      </c>
      <c r="E50" s="588">
        <v>9419.94938</v>
      </c>
      <c r="F50" s="587">
        <v>3330.1073619999997</v>
      </c>
      <c r="G50" s="588">
        <v>12790.265057999997</v>
      </c>
      <c r="H50" s="650">
        <v>2187.98176</v>
      </c>
      <c r="I50" s="588">
        <v>8660.59837</v>
      </c>
      <c r="J50" s="494"/>
      <c r="K50" s="648"/>
    </row>
    <row r="51" spans="1:11" s="651" customFormat="1" ht="16.5" customHeight="1">
      <c r="A51" s="589" t="s">
        <v>886</v>
      </c>
      <c r="B51" s="590">
        <v>23245.091093000003</v>
      </c>
      <c r="C51" s="591">
        <v>71497.22502400001</v>
      </c>
      <c r="D51" s="600">
        <v>56192.428029999995</v>
      </c>
      <c r="E51" s="591">
        <v>176074.01877999998</v>
      </c>
      <c r="F51" s="590">
        <v>2734.1257240000004</v>
      </c>
      <c r="G51" s="591">
        <v>9900.801198000001</v>
      </c>
      <c r="H51" s="653">
        <v>20594.20927</v>
      </c>
      <c r="I51" s="591">
        <v>69500.53078999999</v>
      </c>
      <c r="J51" s="494"/>
      <c r="K51" s="494"/>
    </row>
    <row r="52" spans="1:11" s="651" customFormat="1" ht="16.5" customHeight="1">
      <c r="A52" s="586" t="s">
        <v>887</v>
      </c>
      <c r="B52" s="587">
        <v>7980.7306</v>
      </c>
      <c r="C52" s="588">
        <v>14366.5404</v>
      </c>
      <c r="D52" s="598">
        <v>10945.82903</v>
      </c>
      <c r="E52" s="588">
        <v>19671.08399</v>
      </c>
      <c r="F52" s="587">
        <v>23.549</v>
      </c>
      <c r="G52" s="588">
        <v>219.77880000000002</v>
      </c>
      <c r="H52" s="650">
        <v>32.49762</v>
      </c>
      <c r="I52" s="588">
        <v>358.72866999999997</v>
      </c>
      <c r="J52" s="494"/>
      <c r="K52" s="494"/>
    </row>
    <row r="53" spans="1:11" s="651" customFormat="1" ht="16.5" customHeight="1">
      <c r="A53" s="586" t="s">
        <v>888</v>
      </c>
      <c r="B53" s="590">
        <v>9754.228605999999</v>
      </c>
      <c r="C53" s="591">
        <v>18805.718923999997</v>
      </c>
      <c r="D53" s="600">
        <v>14618.471870000001</v>
      </c>
      <c r="E53" s="591">
        <v>27217.348530000003</v>
      </c>
      <c r="F53" s="590">
        <v>609.5936159999999</v>
      </c>
      <c r="G53" s="591">
        <v>1559.0866039999996</v>
      </c>
      <c r="H53" s="653">
        <v>473.21757</v>
      </c>
      <c r="I53" s="591">
        <v>1199.72864</v>
      </c>
      <c r="J53" s="494"/>
      <c r="K53" s="652"/>
    </row>
    <row r="54" spans="1:11" s="651" customFormat="1" ht="16.5" customHeight="1">
      <c r="A54" s="589" t="s">
        <v>835</v>
      </c>
      <c r="B54" s="587">
        <v>1448.046</v>
      </c>
      <c r="C54" s="588">
        <v>8482.862799999999</v>
      </c>
      <c r="D54" s="598">
        <v>6697.89669</v>
      </c>
      <c r="E54" s="588">
        <v>41644.48785</v>
      </c>
      <c r="F54" s="587">
        <v>577.278</v>
      </c>
      <c r="G54" s="588">
        <v>3428.2143000000005</v>
      </c>
      <c r="H54" s="650">
        <v>2175.56409</v>
      </c>
      <c r="I54" s="588">
        <v>15764.907459999999</v>
      </c>
      <c r="J54" s="494"/>
      <c r="K54" s="652"/>
    </row>
    <row r="55" spans="1:11" s="651" customFormat="1" ht="16.5" customHeight="1">
      <c r="A55" s="586" t="s">
        <v>889</v>
      </c>
      <c r="B55" s="590">
        <v>566.611623</v>
      </c>
      <c r="C55" s="591">
        <v>2320.266359</v>
      </c>
      <c r="D55" s="600">
        <v>5642.51376</v>
      </c>
      <c r="E55" s="591">
        <v>17194.329980000002</v>
      </c>
      <c r="F55" s="590">
        <v>382.64523999999994</v>
      </c>
      <c r="G55" s="591">
        <v>1755.2616600000001</v>
      </c>
      <c r="H55" s="653">
        <v>3178.2991800000004</v>
      </c>
      <c r="I55" s="591">
        <v>10642.060070000001</v>
      </c>
      <c r="J55" s="494"/>
      <c r="K55" s="494"/>
    </row>
    <row r="56" spans="1:11" s="651" customFormat="1" ht="16.5" customHeight="1">
      <c r="A56" s="589" t="s">
        <v>837</v>
      </c>
      <c r="B56" s="587">
        <v>4506.90421</v>
      </c>
      <c r="C56" s="588">
        <v>24613.265610000002</v>
      </c>
      <c r="D56" s="598">
        <v>2295.9969</v>
      </c>
      <c r="E56" s="588">
        <v>10313.82689</v>
      </c>
      <c r="F56" s="587">
        <v>50.39488</v>
      </c>
      <c r="G56" s="588">
        <v>358.39277999999996</v>
      </c>
      <c r="H56" s="650">
        <v>24.782690000000002</v>
      </c>
      <c r="I56" s="588">
        <v>151.44545</v>
      </c>
      <c r="J56" s="494"/>
      <c r="K56" s="494"/>
    </row>
    <row r="57" spans="1:11" s="651" customFormat="1" ht="16.5" customHeight="1">
      <c r="A57" s="607" t="s">
        <v>838</v>
      </c>
      <c r="B57" s="595">
        <v>668585.206917</v>
      </c>
      <c r="C57" s="596">
        <v>2647214.257049</v>
      </c>
      <c r="D57" s="606">
        <v>410821.24477000005</v>
      </c>
      <c r="E57" s="596">
        <v>1916015.4996499997</v>
      </c>
      <c r="F57" s="595">
        <v>374604.67764499993</v>
      </c>
      <c r="G57" s="596">
        <v>1562109.6063030004</v>
      </c>
      <c r="H57" s="649">
        <v>140582.1218</v>
      </c>
      <c r="I57" s="596">
        <v>1112812.70901</v>
      </c>
      <c r="J57" s="494"/>
      <c r="K57" s="494"/>
    </row>
    <row r="58" spans="1:11" s="651" customFormat="1" ht="16.5" customHeight="1">
      <c r="A58" s="607" t="s">
        <v>890</v>
      </c>
      <c r="B58" s="595">
        <v>725934.609236</v>
      </c>
      <c r="C58" s="596">
        <v>2872488.181447</v>
      </c>
      <c r="D58" s="606">
        <v>610167.92726</v>
      </c>
      <c r="E58" s="596">
        <v>2531463.6365399994</v>
      </c>
      <c r="F58" s="595">
        <v>405664.40196899994</v>
      </c>
      <c r="G58" s="596">
        <v>1711546.9624560003</v>
      </c>
      <c r="H58" s="649">
        <v>225108.65086</v>
      </c>
      <c r="I58" s="596">
        <v>1372366.0020100002</v>
      </c>
      <c r="J58" s="494"/>
      <c r="K58" s="494"/>
    </row>
    <row r="59" spans="1:11" s="651" customFormat="1" ht="25.5" customHeight="1">
      <c r="A59" s="636" t="s">
        <v>861</v>
      </c>
      <c r="B59" s="637"/>
      <c r="C59" s="637"/>
      <c r="D59" s="637"/>
      <c r="E59" s="637"/>
      <c r="F59" s="637"/>
      <c r="G59" s="637"/>
      <c r="H59" s="637"/>
      <c r="I59" s="637"/>
      <c r="J59" s="494"/>
      <c r="K59" s="494"/>
    </row>
    <row r="60" spans="1:12" s="651" customFormat="1" ht="16.5" customHeight="1">
      <c r="A60" s="638" t="s">
        <v>862</v>
      </c>
      <c r="B60" s="639"/>
      <c r="C60" s="639"/>
      <c r="D60" s="639"/>
      <c r="E60" s="639"/>
      <c r="F60" s="639"/>
      <c r="G60" s="639"/>
      <c r="H60" s="639"/>
      <c r="I60" s="639"/>
      <c r="J60" s="494"/>
      <c r="K60" s="494"/>
      <c r="L60" s="494"/>
    </row>
    <row r="61" spans="1:12" s="651" customFormat="1" ht="16.5" customHeight="1" thickBot="1">
      <c r="A61" s="482"/>
      <c r="B61" s="578"/>
      <c r="C61" s="578"/>
      <c r="D61" s="578"/>
      <c r="E61" s="578"/>
      <c r="F61" s="578"/>
      <c r="G61" s="578"/>
      <c r="H61" s="494"/>
      <c r="I61" s="494"/>
      <c r="J61" s="494"/>
      <c r="K61" s="494"/>
      <c r="L61" s="494"/>
    </row>
    <row r="62" spans="1:9" ht="24" customHeight="1" thickBot="1">
      <c r="A62" s="826" t="s">
        <v>148</v>
      </c>
      <c r="B62" s="829" t="s">
        <v>261</v>
      </c>
      <c r="C62" s="829"/>
      <c r="D62" s="829"/>
      <c r="E62" s="829"/>
      <c r="F62" s="829" t="s">
        <v>784</v>
      </c>
      <c r="G62" s="829"/>
      <c r="H62" s="829"/>
      <c r="I62" s="829"/>
    </row>
    <row r="63" spans="1:9" ht="23.25" customHeight="1">
      <c r="A63" s="827"/>
      <c r="B63" s="827" t="s">
        <v>785</v>
      </c>
      <c r="C63" s="827"/>
      <c r="D63" s="830" t="s">
        <v>786</v>
      </c>
      <c r="E63" s="830"/>
      <c r="F63" s="827" t="s">
        <v>785</v>
      </c>
      <c r="G63" s="827"/>
      <c r="H63" s="830" t="s">
        <v>786</v>
      </c>
      <c r="I63" s="830"/>
    </row>
    <row r="64" spans="1:9" ht="47.25" customHeight="1" thickBot="1">
      <c r="A64" s="828"/>
      <c r="B64" s="581" t="s">
        <v>950</v>
      </c>
      <c r="C64" s="836" t="s">
        <v>951</v>
      </c>
      <c r="D64" s="581" t="s">
        <v>950</v>
      </c>
      <c r="E64" s="836" t="s">
        <v>951</v>
      </c>
      <c r="F64" s="581" t="s">
        <v>950</v>
      </c>
      <c r="G64" s="836" t="s">
        <v>951</v>
      </c>
      <c r="H64" s="581" t="s">
        <v>950</v>
      </c>
      <c r="I64" s="582" t="s">
        <v>951</v>
      </c>
    </row>
    <row r="65" spans="1:9" ht="15">
      <c r="A65" s="654"/>
      <c r="B65" s="655"/>
      <c r="C65" s="656"/>
      <c r="D65" s="657"/>
      <c r="E65" s="656"/>
      <c r="F65" s="655"/>
      <c r="G65" s="656"/>
      <c r="H65" s="658"/>
      <c r="I65" s="837"/>
    </row>
    <row r="66" spans="1:9" ht="16.5" customHeight="1">
      <c r="A66" s="619" t="s">
        <v>842</v>
      </c>
      <c r="B66" s="587">
        <v>142470.73841600004</v>
      </c>
      <c r="C66" s="588">
        <v>407530.0373830001</v>
      </c>
      <c r="D66" s="598">
        <v>83833.45225999999</v>
      </c>
      <c r="E66" s="588">
        <v>233133.51857</v>
      </c>
      <c r="F66" s="587">
        <v>4729.780035999999</v>
      </c>
      <c r="G66" s="588">
        <v>13906.246003</v>
      </c>
      <c r="H66" s="650">
        <v>4476.24498</v>
      </c>
      <c r="I66" s="588">
        <v>13106.282499999998</v>
      </c>
    </row>
    <row r="67" spans="1:9" ht="16.5" customHeight="1">
      <c r="A67" s="615" t="s">
        <v>891</v>
      </c>
      <c r="B67" s="616">
        <v>101962.61343</v>
      </c>
      <c r="C67" s="617">
        <v>321401.42016</v>
      </c>
      <c r="D67" s="618">
        <v>56953.635259999995</v>
      </c>
      <c r="E67" s="617">
        <v>174841.25637000002</v>
      </c>
      <c r="F67" s="616">
        <v>771.7584300000001</v>
      </c>
      <c r="G67" s="617">
        <v>2033.93416</v>
      </c>
      <c r="H67" s="659">
        <v>936.40445</v>
      </c>
      <c r="I67" s="617">
        <v>2559.42071</v>
      </c>
    </row>
    <row r="68" spans="1:9" ht="15.75" customHeight="1">
      <c r="A68" s="619" t="s">
        <v>892</v>
      </c>
      <c r="B68" s="620">
        <v>11517.627252</v>
      </c>
      <c r="C68" s="621">
        <v>14651.123182</v>
      </c>
      <c r="D68" s="622">
        <v>7983.9330199999995</v>
      </c>
      <c r="E68" s="621">
        <v>10453.45884</v>
      </c>
      <c r="F68" s="620">
        <v>89.46925200000001</v>
      </c>
      <c r="G68" s="621">
        <v>192.335162</v>
      </c>
      <c r="H68" s="660">
        <v>268.07217</v>
      </c>
      <c r="I68" s="621">
        <v>584.0541700000001</v>
      </c>
    </row>
    <row r="69" spans="1:9" ht="15.75" customHeight="1">
      <c r="A69" s="615" t="s">
        <v>845</v>
      </c>
      <c r="B69" s="616">
        <v>8288.360215</v>
      </c>
      <c r="C69" s="617">
        <v>23358.019472</v>
      </c>
      <c r="D69" s="618">
        <v>37173.7784</v>
      </c>
      <c r="E69" s="617">
        <v>101330.97436</v>
      </c>
      <c r="F69" s="616">
        <v>2251.1108649999996</v>
      </c>
      <c r="G69" s="617">
        <v>7039.031802</v>
      </c>
      <c r="H69" s="659">
        <v>7879.13744</v>
      </c>
      <c r="I69" s="617">
        <v>23320.70777</v>
      </c>
    </row>
    <row r="70" spans="1:9" ht="15.75" customHeight="1">
      <c r="A70" s="619" t="s">
        <v>893</v>
      </c>
      <c r="B70" s="620">
        <v>23883.646862999998</v>
      </c>
      <c r="C70" s="621">
        <v>61846.781942999994</v>
      </c>
      <c r="D70" s="622">
        <v>12459.160210000002</v>
      </c>
      <c r="E70" s="621">
        <v>33362.45464</v>
      </c>
      <c r="F70" s="620">
        <v>20104.697233000003</v>
      </c>
      <c r="G70" s="621">
        <v>50455.399745</v>
      </c>
      <c r="H70" s="660">
        <v>10748.74967</v>
      </c>
      <c r="I70" s="621">
        <v>28803.984169999996</v>
      </c>
    </row>
    <row r="71" spans="1:9" ht="15.75" customHeight="1">
      <c r="A71" s="615" t="s">
        <v>894</v>
      </c>
      <c r="B71" s="616">
        <v>23573.189767</v>
      </c>
      <c r="C71" s="617">
        <v>69925.217923</v>
      </c>
      <c r="D71" s="618">
        <v>47413.53307</v>
      </c>
      <c r="E71" s="617">
        <v>137188.96669</v>
      </c>
      <c r="F71" s="616">
        <v>5703.583597999999</v>
      </c>
      <c r="G71" s="617">
        <v>14230.396713999999</v>
      </c>
      <c r="H71" s="659">
        <v>15683.318159999997</v>
      </c>
      <c r="I71" s="617">
        <v>39685.79923</v>
      </c>
    </row>
    <row r="72" spans="1:9" ht="16.5" customHeight="1">
      <c r="A72" s="661" t="s">
        <v>895</v>
      </c>
      <c r="B72" s="620">
        <v>31312.818133000004</v>
      </c>
      <c r="C72" s="621">
        <v>50934.041015</v>
      </c>
      <c r="D72" s="622">
        <v>20873.333059999997</v>
      </c>
      <c r="E72" s="621">
        <v>68091.14934999999</v>
      </c>
      <c r="F72" s="620">
        <v>30475.38820300001</v>
      </c>
      <c r="G72" s="621">
        <v>48345.11169700001</v>
      </c>
      <c r="H72" s="660">
        <v>19120.15698</v>
      </c>
      <c r="I72" s="621">
        <v>62665.11654</v>
      </c>
    </row>
    <row r="73" spans="1:9" ht="16.5" customHeight="1">
      <c r="A73" s="615" t="s">
        <v>849</v>
      </c>
      <c r="B73" s="616">
        <v>30995.405065000006</v>
      </c>
      <c r="C73" s="617">
        <v>89695.903012</v>
      </c>
      <c r="D73" s="618">
        <v>45623.34894000001</v>
      </c>
      <c r="E73" s="617">
        <v>130578.69930000001</v>
      </c>
      <c r="F73" s="616">
        <v>12818.830544999999</v>
      </c>
      <c r="G73" s="617">
        <v>37733.432637</v>
      </c>
      <c r="H73" s="659">
        <v>18534.0536</v>
      </c>
      <c r="I73" s="617">
        <v>55150.47112</v>
      </c>
    </row>
    <row r="74" spans="1:9" ht="16.5" customHeight="1">
      <c r="A74" s="619" t="s">
        <v>896</v>
      </c>
      <c r="B74" s="620">
        <v>8559.795364</v>
      </c>
      <c r="C74" s="621">
        <v>27124.573142999994</v>
      </c>
      <c r="D74" s="622">
        <v>14497.329489999998</v>
      </c>
      <c r="E74" s="621">
        <v>42559.967319999996</v>
      </c>
      <c r="F74" s="620">
        <v>2957.581304</v>
      </c>
      <c r="G74" s="621">
        <v>9101.332242999999</v>
      </c>
      <c r="H74" s="660">
        <v>5162.63906</v>
      </c>
      <c r="I74" s="621">
        <v>15477.90377</v>
      </c>
    </row>
    <row r="75" spans="1:9" ht="16.5" customHeight="1">
      <c r="A75" s="662" t="s">
        <v>897</v>
      </c>
      <c r="B75" s="616">
        <v>6943.476942</v>
      </c>
      <c r="C75" s="617">
        <v>20017.841671000002</v>
      </c>
      <c r="D75" s="618">
        <v>29824.893599999996</v>
      </c>
      <c r="E75" s="617">
        <v>87725.83593999999</v>
      </c>
      <c r="F75" s="616">
        <v>5439.0302520000005</v>
      </c>
      <c r="G75" s="617">
        <v>15750.766981</v>
      </c>
      <c r="H75" s="659">
        <v>25555.801890000002</v>
      </c>
      <c r="I75" s="617">
        <v>75487.88918</v>
      </c>
    </row>
    <row r="76" spans="1:9" ht="16.5" customHeight="1">
      <c r="A76" s="619" t="s">
        <v>853</v>
      </c>
      <c r="B76" s="620">
        <v>68444.392188</v>
      </c>
      <c r="C76" s="621">
        <v>166404.636937</v>
      </c>
      <c r="D76" s="622">
        <v>53625.9129</v>
      </c>
      <c r="E76" s="621">
        <v>127747.96776999999</v>
      </c>
      <c r="F76" s="620">
        <v>59793.190805</v>
      </c>
      <c r="G76" s="621">
        <v>146327.240324</v>
      </c>
      <c r="H76" s="660">
        <v>40436.88356000001</v>
      </c>
      <c r="I76" s="621">
        <v>96704.33319</v>
      </c>
    </row>
    <row r="77" spans="1:12" ht="16.5" customHeight="1">
      <c r="A77" s="615" t="s">
        <v>898</v>
      </c>
      <c r="B77" s="616">
        <v>44159.14926199999</v>
      </c>
      <c r="C77" s="617">
        <v>98107.53123899999</v>
      </c>
      <c r="D77" s="618">
        <v>21196.58365</v>
      </c>
      <c r="E77" s="617">
        <v>49316.1385</v>
      </c>
      <c r="F77" s="616">
        <v>42461.780242</v>
      </c>
      <c r="G77" s="617">
        <v>85358.432119</v>
      </c>
      <c r="H77" s="659">
        <v>19647.689960000003</v>
      </c>
      <c r="I77" s="617">
        <v>39003.852</v>
      </c>
      <c r="K77" s="663"/>
      <c r="L77" s="648"/>
    </row>
    <row r="78" spans="1:9" ht="16.5" customHeight="1">
      <c r="A78" s="619" t="s">
        <v>899</v>
      </c>
      <c r="B78" s="620">
        <v>2743.907336</v>
      </c>
      <c r="C78" s="621">
        <v>58618.081219</v>
      </c>
      <c r="D78" s="622">
        <v>5132.583279999999</v>
      </c>
      <c r="E78" s="621">
        <v>59164.898839999994</v>
      </c>
      <c r="F78" s="620">
        <v>2662.376836</v>
      </c>
      <c r="G78" s="621">
        <v>31991.050716</v>
      </c>
      <c r="H78" s="660">
        <v>5007.44121</v>
      </c>
      <c r="I78" s="621">
        <v>33191.35137</v>
      </c>
    </row>
    <row r="79" spans="1:12" s="648" customFormat="1" ht="16.5" customHeight="1">
      <c r="A79" s="624" t="s">
        <v>856</v>
      </c>
      <c r="B79" s="616">
        <v>7625.703205</v>
      </c>
      <c r="C79" s="617">
        <v>16681.557215</v>
      </c>
      <c r="D79" s="618">
        <v>17721.946320000003</v>
      </c>
      <c r="E79" s="617">
        <v>40018.93888</v>
      </c>
      <c r="F79" s="616">
        <v>1639.7358519999998</v>
      </c>
      <c r="G79" s="617">
        <v>3899.269202</v>
      </c>
      <c r="H79" s="659">
        <v>7001.125669999999</v>
      </c>
      <c r="I79" s="617">
        <v>16189.38172</v>
      </c>
      <c r="J79" s="494"/>
      <c r="K79" s="494"/>
      <c r="L79" s="494"/>
    </row>
    <row r="80" spans="1:12" ht="16.5" customHeight="1">
      <c r="A80" s="623" t="s">
        <v>900</v>
      </c>
      <c r="B80" s="620">
        <v>73650.892219</v>
      </c>
      <c r="C80" s="621">
        <v>124488.825044</v>
      </c>
      <c r="D80" s="622">
        <v>29219.142140000004</v>
      </c>
      <c r="E80" s="621">
        <v>50095.407230000004</v>
      </c>
      <c r="F80" s="620">
        <v>10226.065209000002</v>
      </c>
      <c r="G80" s="621">
        <v>24436.107649000005</v>
      </c>
      <c r="H80" s="660">
        <v>8519.6314</v>
      </c>
      <c r="I80" s="621">
        <v>17818.31378</v>
      </c>
      <c r="L80" s="652"/>
    </row>
    <row r="81" spans="1:12" ht="16.5" customHeight="1">
      <c r="A81" s="624" t="s">
        <v>901</v>
      </c>
      <c r="B81" s="616">
        <v>309.83826</v>
      </c>
      <c r="C81" s="617">
        <v>863.368616</v>
      </c>
      <c r="D81" s="618">
        <v>7950.015300000001</v>
      </c>
      <c r="E81" s="617">
        <v>21728.56211</v>
      </c>
      <c r="F81" s="616">
        <v>300.41973</v>
      </c>
      <c r="G81" s="617">
        <v>816.708736</v>
      </c>
      <c r="H81" s="659">
        <v>7574.31094</v>
      </c>
      <c r="I81" s="617">
        <v>20599.454719999998</v>
      </c>
      <c r="L81" s="652"/>
    </row>
    <row r="82" spans="1:12" s="652" customFormat="1" ht="16.5" customHeight="1">
      <c r="A82" s="607" t="s">
        <v>858</v>
      </c>
      <c r="B82" s="664">
        <v>409872.7580680001</v>
      </c>
      <c r="C82" s="665">
        <v>1015064.6730160001</v>
      </c>
      <c r="D82" s="666">
        <v>367996.5698800001</v>
      </c>
      <c r="E82" s="665">
        <v>990983.53596</v>
      </c>
      <c r="F82" s="664">
        <v>151842.096476</v>
      </c>
      <c r="G82" s="665">
        <v>359040.442288</v>
      </c>
      <c r="H82" s="667">
        <v>158528.28862</v>
      </c>
      <c r="I82" s="665">
        <v>433342.35219999996</v>
      </c>
      <c r="J82" s="494"/>
      <c r="K82" s="494"/>
      <c r="L82" s="494"/>
    </row>
    <row r="83" spans="1:12" s="652" customFormat="1" ht="36.75" customHeight="1" thickBot="1">
      <c r="A83" s="668" t="s">
        <v>902</v>
      </c>
      <c r="B83" s="632">
        <v>1135807.367304</v>
      </c>
      <c r="C83" s="631">
        <v>3887552.854463</v>
      </c>
      <c r="D83" s="630">
        <v>978164.4971400001</v>
      </c>
      <c r="E83" s="631">
        <v>3522447.1724999994</v>
      </c>
      <c r="F83" s="632">
        <v>557506.4984449999</v>
      </c>
      <c r="G83" s="631">
        <v>2070587.4047440002</v>
      </c>
      <c r="H83" s="669">
        <v>383636.93948</v>
      </c>
      <c r="I83" s="631">
        <v>1805708.35421</v>
      </c>
      <c r="J83" s="494"/>
      <c r="K83" s="494"/>
      <c r="L83" s="494"/>
    </row>
    <row r="84" spans="1:9" ht="16.5" customHeight="1">
      <c r="A84" s="492" t="s">
        <v>860</v>
      </c>
      <c r="B84" s="492"/>
      <c r="C84" s="492"/>
      <c r="D84" s="492"/>
      <c r="E84" s="492"/>
      <c r="F84" s="492"/>
      <c r="G84" s="492"/>
      <c r="H84" s="492"/>
      <c r="I84" s="492"/>
    </row>
    <row r="85" ht="16.5" customHeight="1"/>
    <row r="86" ht="16.5" customHeight="1"/>
    <row r="87" ht="21.75" customHeight="1"/>
    <row r="88" ht="39" customHeight="1"/>
    <row r="95" ht="12.75">
      <c r="L95" s="663"/>
    </row>
    <row r="96" ht="24" customHeight="1"/>
    <row r="97" spans="1:9" s="663" customFormat="1" ht="12.75">
      <c r="A97" s="494"/>
      <c r="B97" s="494"/>
      <c r="C97" s="494"/>
      <c r="D97" s="494"/>
      <c r="E97" s="494"/>
      <c r="F97" s="494"/>
      <c r="G97" s="494"/>
      <c r="H97" s="494"/>
      <c r="I97" s="494"/>
    </row>
    <row r="98" ht="12.75" customHeight="1"/>
    <row r="99" ht="12.75" customHeight="1"/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5" right="0.13" top="0.65" bottom="0.5118110236220472" header="0.27" footer="0.31496062992125984"/>
  <pageSetup horizontalDpi="300" verticalDpi="300" orientation="portrait" paperSize="9" scale="70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U48"/>
  <sheetViews>
    <sheetView view="pageBreakPreview" zoomScale="50" zoomScaleNormal="50" zoomScaleSheetLayoutView="50" zoomScalePageLayoutView="0" workbookViewId="0" topLeftCell="A1">
      <pane xSplit="1" ySplit="6" topLeftCell="B7" activePane="bottomRight" state="frozen"/>
      <selection pane="topLeft" activeCell="B7" sqref="B7:I9"/>
      <selection pane="topRight" activeCell="B7" sqref="B7:I9"/>
      <selection pane="bottomLeft" activeCell="B7" sqref="B7:I9"/>
      <selection pane="bottomRight" activeCell="E14" sqref="E14"/>
    </sheetView>
  </sheetViews>
  <sheetFormatPr defaultColWidth="11.00390625" defaultRowHeight="13.5"/>
  <cols>
    <col min="1" max="1" width="30.50390625" style="482" customWidth="1"/>
    <col min="2" max="9" width="11.75390625" style="482" customWidth="1"/>
    <col min="10" max="10" width="30.50390625" style="482" customWidth="1"/>
    <col min="11" max="18" width="11.75390625" style="482" customWidth="1"/>
    <col min="19" max="16384" width="11.25390625" style="482" customWidth="1"/>
  </cols>
  <sheetData>
    <row r="1" spans="1:18" ht="24">
      <c r="A1" s="689" t="s">
        <v>904</v>
      </c>
      <c r="B1" s="689"/>
      <c r="C1" s="689"/>
      <c r="D1" s="689"/>
      <c r="E1" s="689"/>
      <c r="F1" s="689"/>
      <c r="G1" s="689"/>
      <c r="H1" s="689"/>
      <c r="I1" s="689"/>
      <c r="J1" s="689" t="s">
        <v>904</v>
      </c>
      <c r="L1" s="689"/>
      <c r="M1" s="689"/>
      <c r="N1" s="689"/>
      <c r="O1" s="689"/>
      <c r="P1" s="689"/>
      <c r="Q1" s="689"/>
      <c r="R1" s="689"/>
    </row>
    <row r="2" spans="1:18" ht="20.25">
      <c r="A2" s="690" t="s">
        <v>905</v>
      </c>
      <c r="B2" s="690"/>
      <c r="C2" s="690"/>
      <c r="D2" s="690"/>
      <c r="E2" s="690"/>
      <c r="F2" s="690"/>
      <c r="G2" s="690"/>
      <c r="H2" s="690"/>
      <c r="I2" s="690"/>
      <c r="J2" s="690" t="s">
        <v>905</v>
      </c>
      <c r="L2" s="690"/>
      <c r="M2" s="690"/>
      <c r="N2" s="690"/>
      <c r="O2" s="690"/>
      <c r="P2" s="690"/>
      <c r="Q2" s="690"/>
      <c r="R2" s="690"/>
    </row>
    <row r="3" spans="1:18" ht="13.5" thickBo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1:18" ht="18" thickBot="1">
      <c r="A4" s="832" t="s">
        <v>906</v>
      </c>
      <c r="B4" s="833" t="s">
        <v>218</v>
      </c>
      <c r="C4" s="833"/>
      <c r="D4" s="833"/>
      <c r="E4" s="833"/>
      <c r="F4" s="834" t="s">
        <v>907</v>
      </c>
      <c r="G4" s="834"/>
      <c r="H4" s="834"/>
      <c r="I4" s="834"/>
      <c r="J4" s="832" t="s">
        <v>906</v>
      </c>
      <c r="K4" s="833" t="s">
        <v>213</v>
      </c>
      <c r="L4" s="833"/>
      <c r="M4" s="833"/>
      <c r="N4" s="833"/>
      <c r="O4" s="833" t="s">
        <v>908</v>
      </c>
      <c r="P4" s="833"/>
      <c r="Q4" s="833"/>
      <c r="R4" s="833"/>
    </row>
    <row r="5" spans="1:18" ht="18" thickBot="1">
      <c r="A5" s="832"/>
      <c r="B5" s="831" t="s">
        <v>909</v>
      </c>
      <c r="C5" s="831"/>
      <c r="D5" s="831" t="s">
        <v>910</v>
      </c>
      <c r="E5" s="831"/>
      <c r="F5" s="831" t="s">
        <v>909</v>
      </c>
      <c r="G5" s="831"/>
      <c r="H5" s="831" t="s">
        <v>910</v>
      </c>
      <c r="I5" s="831"/>
      <c r="J5" s="832"/>
      <c r="K5" s="831" t="s">
        <v>909</v>
      </c>
      <c r="L5" s="831"/>
      <c r="M5" s="831" t="s">
        <v>910</v>
      </c>
      <c r="N5" s="831"/>
      <c r="O5" s="831" t="s">
        <v>909</v>
      </c>
      <c r="P5" s="831"/>
      <c r="Q5" s="831" t="s">
        <v>910</v>
      </c>
      <c r="R5" s="831"/>
    </row>
    <row r="6" spans="1:18" ht="105" customHeight="1" thickBot="1">
      <c r="A6" s="832"/>
      <c r="B6" s="691" t="s">
        <v>952</v>
      </c>
      <c r="C6" s="692" t="s">
        <v>953</v>
      </c>
      <c r="D6" s="691" t="s">
        <v>952</v>
      </c>
      <c r="E6" s="692" t="s">
        <v>953</v>
      </c>
      <c r="F6" s="691" t="s">
        <v>952</v>
      </c>
      <c r="G6" s="692" t="s">
        <v>953</v>
      </c>
      <c r="H6" s="691" t="s">
        <v>952</v>
      </c>
      <c r="I6" s="692" t="s">
        <v>953</v>
      </c>
      <c r="J6" s="832"/>
      <c r="K6" s="691" t="s">
        <v>952</v>
      </c>
      <c r="L6" s="692" t="s">
        <v>953</v>
      </c>
      <c r="M6" s="691" t="s">
        <v>952</v>
      </c>
      <c r="N6" s="692" t="s">
        <v>953</v>
      </c>
      <c r="O6" s="691" t="s">
        <v>952</v>
      </c>
      <c r="P6" s="692" t="s">
        <v>953</v>
      </c>
      <c r="Q6" s="691" t="s">
        <v>952</v>
      </c>
      <c r="R6" s="692" t="s">
        <v>953</v>
      </c>
    </row>
    <row r="7" spans="1:18" ht="24" customHeight="1">
      <c r="A7" s="693" t="s">
        <v>911</v>
      </c>
      <c r="B7" s="694">
        <v>26210.673879999995</v>
      </c>
      <c r="C7" s="695">
        <v>518103.12263999996</v>
      </c>
      <c r="D7" s="696">
        <v>19075.126060000002</v>
      </c>
      <c r="E7" s="697">
        <v>392949.75507</v>
      </c>
      <c r="F7" s="696">
        <v>23141.753109999998</v>
      </c>
      <c r="G7" s="698">
        <v>259454.02679</v>
      </c>
      <c r="H7" s="696">
        <v>15462.97613</v>
      </c>
      <c r="I7" s="697">
        <v>166200.91264000002</v>
      </c>
      <c r="J7" s="693" t="s">
        <v>911</v>
      </c>
      <c r="K7" s="694">
        <v>345.27270000000004</v>
      </c>
      <c r="L7" s="695">
        <v>225789.64615000002</v>
      </c>
      <c r="M7" s="696">
        <v>370.9078</v>
      </c>
      <c r="N7" s="697">
        <v>192668.48750999998</v>
      </c>
      <c r="O7" s="696">
        <v>2461.35727</v>
      </c>
      <c r="P7" s="698">
        <v>23443.042980000002</v>
      </c>
      <c r="Q7" s="696">
        <v>2695.4620999999997</v>
      </c>
      <c r="R7" s="697">
        <v>24427.16397</v>
      </c>
    </row>
    <row r="8" spans="1:18" ht="24" customHeight="1">
      <c r="A8" s="699" t="s">
        <v>912</v>
      </c>
      <c r="B8" s="700">
        <v>5927.18956</v>
      </c>
      <c r="C8" s="701">
        <v>171435.42836</v>
      </c>
      <c r="D8" s="702">
        <v>4415.48588</v>
      </c>
      <c r="E8" s="703">
        <v>133797.00068</v>
      </c>
      <c r="F8" s="702">
        <v>4917.216</v>
      </c>
      <c r="G8" s="704">
        <v>92782.06559</v>
      </c>
      <c r="H8" s="705">
        <v>3547.2718600000003</v>
      </c>
      <c r="I8" s="703">
        <v>59017.87208</v>
      </c>
      <c r="J8" s="699" t="s">
        <v>912</v>
      </c>
      <c r="K8" s="700">
        <v>90.961</v>
      </c>
      <c r="L8" s="701">
        <v>68521.44608</v>
      </c>
      <c r="M8" s="702">
        <v>68.73778</v>
      </c>
      <c r="N8" s="703">
        <v>64551.14316</v>
      </c>
      <c r="O8" s="702">
        <v>899.75256</v>
      </c>
      <c r="P8" s="704">
        <v>9314.971690000002</v>
      </c>
      <c r="Q8" s="705">
        <v>766.44136</v>
      </c>
      <c r="R8" s="703">
        <v>9633.627380000002</v>
      </c>
    </row>
    <row r="9" spans="1:18" ht="24" customHeight="1">
      <c r="A9" s="706" t="s">
        <v>913</v>
      </c>
      <c r="B9" s="707">
        <v>17696.9273</v>
      </c>
      <c r="C9" s="708">
        <v>779508.4851250001</v>
      </c>
      <c r="D9" s="709">
        <v>15105.926749999999</v>
      </c>
      <c r="E9" s="710">
        <v>534442.3319</v>
      </c>
      <c r="F9" s="709">
        <v>11251.8607</v>
      </c>
      <c r="G9" s="711">
        <v>343049.94954</v>
      </c>
      <c r="H9" s="709">
        <v>6705.774519999999</v>
      </c>
      <c r="I9" s="710">
        <v>190488.28116</v>
      </c>
      <c r="J9" s="706" t="s">
        <v>913</v>
      </c>
      <c r="K9" s="707">
        <v>137.57402</v>
      </c>
      <c r="L9" s="708">
        <v>380555.26389999996</v>
      </c>
      <c r="M9" s="709">
        <v>144.88512000000003</v>
      </c>
      <c r="N9" s="710">
        <v>275905.37343</v>
      </c>
      <c r="O9" s="709">
        <v>6251.01957</v>
      </c>
      <c r="P9" s="711">
        <v>49584.876535</v>
      </c>
      <c r="Q9" s="709">
        <v>8019.67388</v>
      </c>
      <c r="R9" s="710">
        <v>60069.63887</v>
      </c>
    </row>
    <row r="10" spans="1:18" ht="24" customHeight="1">
      <c r="A10" s="699" t="s">
        <v>914</v>
      </c>
      <c r="B10" s="700">
        <v>16057.48527</v>
      </c>
      <c r="C10" s="701">
        <v>151544.492376</v>
      </c>
      <c r="D10" s="702">
        <v>10935.94669</v>
      </c>
      <c r="E10" s="703">
        <v>103662.32544</v>
      </c>
      <c r="F10" s="702">
        <v>10647.100149999998</v>
      </c>
      <c r="G10" s="704">
        <v>80725.64858000001</v>
      </c>
      <c r="H10" s="705">
        <v>6617.24685</v>
      </c>
      <c r="I10" s="703">
        <v>45142.021870000004</v>
      </c>
      <c r="J10" s="699" t="s">
        <v>914</v>
      </c>
      <c r="K10" s="700">
        <v>644.8410000000001</v>
      </c>
      <c r="L10" s="701">
        <v>47215.62309</v>
      </c>
      <c r="M10" s="702">
        <v>379.76518</v>
      </c>
      <c r="N10" s="703">
        <v>38879.35135</v>
      </c>
      <c r="O10" s="702">
        <v>4656.564119999999</v>
      </c>
      <c r="P10" s="704">
        <v>21581.024986</v>
      </c>
      <c r="Q10" s="705">
        <v>3844.8634899999997</v>
      </c>
      <c r="R10" s="703">
        <v>18126.43879</v>
      </c>
    </row>
    <row r="11" spans="1:18" ht="24" customHeight="1">
      <c r="A11" s="706" t="s">
        <v>915</v>
      </c>
      <c r="B11" s="707">
        <v>9437.576799999999</v>
      </c>
      <c r="C11" s="708">
        <v>247054.32162</v>
      </c>
      <c r="D11" s="709">
        <v>7591.1732</v>
      </c>
      <c r="E11" s="710">
        <v>215532.31995999996</v>
      </c>
      <c r="F11" s="709">
        <v>6336.421199999999</v>
      </c>
      <c r="G11" s="711">
        <v>82359.93454</v>
      </c>
      <c r="H11" s="709">
        <v>4221.954</v>
      </c>
      <c r="I11" s="710">
        <v>52702.56604</v>
      </c>
      <c r="J11" s="706" t="s">
        <v>915</v>
      </c>
      <c r="K11" s="707">
        <v>1724.19</v>
      </c>
      <c r="L11" s="708">
        <v>133197.07222</v>
      </c>
      <c r="M11" s="709">
        <v>1942.31095</v>
      </c>
      <c r="N11" s="710">
        <v>130738.51134</v>
      </c>
      <c r="O11" s="709">
        <v>1375.9236</v>
      </c>
      <c r="P11" s="711">
        <v>29425.52998</v>
      </c>
      <c r="Q11" s="709">
        <v>1425.45539</v>
      </c>
      <c r="R11" s="710">
        <v>30601.85754</v>
      </c>
    </row>
    <row r="12" spans="1:18" ht="24" customHeight="1">
      <c r="A12" s="699" t="s">
        <v>916</v>
      </c>
      <c r="B12" s="700">
        <v>528.081</v>
      </c>
      <c r="C12" s="701">
        <v>13701.454660000001</v>
      </c>
      <c r="D12" s="702">
        <v>609.7136800000001</v>
      </c>
      <c r="E12" s="703">
        <v>11762.451140000001</v>
      </c>
      <c r="F12" s="702">
        <v>414.021</v>
      </c>
      <c r="G12" s="704">
        <v>5096.787579999999</v>
      </c>
      <c r="H12" s="705">
        <v>471.39516000000003</v>
      </c>
      <c r="I12" s="703">
        <v>3864.81294</v>
      </c>
      <c r="J12" s="699" t="s">
        <v>916</v>
      </c>
      <c r="K12" s="700">
        <v>0</v>
      </c>
      <c r="L12" s="701">
        <v>7199.6330800000005</v>
      </c>
      <c r="M12" s="702">
        <v>0</v>
      </c>
      <c r="N12" s="703">
        <v>6541.922599999999</v>
      </c>
      <c r="O12" s="702">
        <v>114.06</v>
      </c>
      <c r="P12" s="704">
        <v>1130.626</v>
      </c>
      <c r="Q12" s="705">
        <v>138.31852</v>
      </c>
      <c r="R12" s="703">
        <v>1173.65059</v>
      </c>
    </row>
    <row r="13" spans="1:18" ht="24" customHeight="1">
      <c r="A13" s="706" t="s">
        <v>917</v>
      </c>
      <c r="B13" s="707">
        <v>1334.993</v>
      </c>
      <c r="C13" s="708">
        <v>32791.62602</v>
      </c>
      <c r="D13" s="709">
        <v>1097.46974</v>
      </c>
      <c r="E13" s="710">
        <v>27045.880090000002</v>
      </c>
      <c r="F13" s="709">
        <v>1080.691</v>
      </c>
      <c r="G13" s="711">
        <v>11097.56808</v>
      </c>
      <c r="H13" s="709">
        <v>735.8185100000001</v>
      </c>
      <c r="I13" s="710">
        <v>7050.33177</v>
      </c>
      <c r="J13" s="706" t="s">
        <v>917</v>
      </c>
      <c r="K13" s="707">
        <v>0</v>
      </c>
      <c r="L13" s="708">
        <v>17174.963939999998</v>
      </c>
      <c r="M13" s="709">
        <v>0</v>
      </c>
      <c r="N13" s="710">
        <v>14002.31569</v>
      </c>
      <c r="O13" s="709">
        <v>254.302</v>
      </c>
      <c r="P13" s="711">
        <v>3985.1120000000005</v>
      </c>
      <c r="Q13" s="709">
        <v>361.65123000000006</v>
      </c>
      <c r="R13" s="710">
        <v>5374.05539</v>
      </c>
    </row>
    <row r="14" spans="1:18" ht="24" customHeight="1">
      <c r="A14" s="699" t="s">
        <v>918</v>
      </c>
      <c r="B14" s="700">
        <v>16.276</v>
      </c>
      <c r="C14" s="701">
        <v>113.16292</v>
      </c>
      <c r="D14" s="702">
        <v>14.725999999999999</v>
      </c>
      <c r="E14" s="703">
        <v>85.91319</v>
      </c>
      <c r="F14" s="702">
        <v>0.801</v>
      </c>
      <c r="G14" s="704">
        <v>20.07552</v>
      </c>
      <c r="H14" s="705">
        <v>0.601</v>
      </c>
      <c r="I14" s="703">
        <v>10.822229999999998</v>
      </c>
      <c r="J14" s="699" t="s">
        <v>918</v>
      </c>
      <c r="K14" s="700">
        <v>0</v>
      </c>
      <c r="L14" s="701">
        <v>35.8054</v>
      </c>
      <c r="M14" s="702">
        <v>0</v>
      </c>
      <c r="N14" s="703">
        <v>27.26366</v>
      </c>
      <c r="O14" s="702">
        <v>15.475</v>
      </c>
      <c r="P14" s="704">
        <v>57.282000000000004</v>
      </c>
      <c r="Q14" s="705">
        <v>14.125</v>
      </c>
      <c r="R14" s="703">
        <v>47.8273</v>
      </c>
    </row>
    <row r="15" spans="1:18" ht="24" customHeight="1">
      <c r="A15" s="706" t="s">
        <v>919</v>
      </c>
      <c r="B15" s="707">
        <v>349.1885</v>
      </c>
      <c r="C15" s="708">
        <v>11495.471020000003</v>
      </c>
      <c r="D15" s="709">
        <v>250.38436000000002</v>
      </c>
      <c r="E15" s="710">
        <v>7079.8092</v>
      </c>
      <c r="F15" s="709">
        <v>39.273</v>
      </c>
      <c r="G15" s="711">
        <v>4040.2074199999997</v>
      </c>
      <c r="H15" s="709">
        <v>19.27695</v>
      </c>
      <c r="I15" s="710">
        <v>1824.40609</v>
      </c>
      <c r="J15" s="706" t="s">
        <v>919</v>
      </c>
      <c r="K15" s="707">
        <v>16.7</v>
      </c>
      <c r="L15" s="708">
        <v>3785.2311</v>
      </c>
      <c r="M15" s="709">
        <v>22.70223</v>
      </c>
      <c r="N15" s="710">
        <v>2338.30336</v>
      </c>
      <c r="O15" s="709">
        <v>288.9255</v>
      </c>
      <c r="P15" s="711">
        <v>2499.6887199999996</v>
      </c>
      <c r="Q15" s="709">
        <v>203.25718</v>
      </c>
      <c r="R15" s="710">
        <v>2045.87435</v>
      </c>
    </row>
    <row r="16" spans="1:18" ht="24" customHeight="1">
      <c r="A16" s="699" t="s">
        <v>920</v>
      </c>
      <c r="B16" s="700">
        <v>1915.8603999999998</v>
      </c>
      <c r="C16" s="701">
        <v>86304.79080000002</v>
      </c>
      <c r="D16" s="702">
        <v>1717.7135799999999</v>
      </c>
      <c r="E16" s="703">
        <v>65535.583770000005</v>
      </c>
      <c r="F16" s="702">
        <v>1706.025</v>
      </c>
      <c r="G16" s="704">
        <v>42734.68976</v>
      </c>
      <c r="H16" s="705">
        <v>1486.66625</v>
      </c>
      <c r="I16" s="703">
        <v>27056.824399999994</v>
      </c>
      <c r="J16" s="699" t="s">
        <v>920</v>
      </c>
      <c r="K16" s="700">
        <v>46.2192</v>
      </c>
      <c r="L16" s="701">
        <v>40801.27179</v>
      </c>
      <c r="M16" s="702">
        <v>42.755970000000005</v>
      </c>
      <c r="N16" s="703">
        <v>36005.74845</v>
      </c>
      <c r="O16" s="702">
        <v>151.0462</v>
      </c>
      <c r="P16" s="704">
        <v>2220.6102</v>
      </c>
      <c r="Q16" s="705">
        <v>170.36863</v>
      </c>
      <c r="R16" s="703">
        <v>2027.67503</v>
      </c>
    </row>
    <row r="17" spans="1:18" ht="24" customHeight="1">
      <c r="A17" s="706" t="s">
        <v>921</v>
      </c>
      <c r="B17" s="707">
        <v>314.376</v>
      </c>
      <c r="C17" s="708">
        <v>2746.986</v>
      </c>
      <c r="D17" s="709">
        <v>326.62391</v>
      </c>
      <c r="E17" s="710">
        <v>2941.91784</v>
      </c>
      <c r="F17" s="709">
        <v>250.594</v>
      </c>
      <c r="G17" s="711">
        <v>1598.563</v>
      </c>
      <c r="H17" s="709">
        <v>224.09832</v>
      </c>
      <c r="I17" s="710">
        <v>1325.9834600000002</v>
      </c>
      <c r="J17" s="706" t="s">
        <v>921</v>
      </c>
      <c r="K17" s="707">
        <v>0</v>
      </c>
      <c r="L17" s="708">
        <v>728.703</v>
      </c>
      <c r="M17" s="709">
        <v>0</v>
      </c>
      <c r="N17" s="710">
        <v>1013.23641</v>
      </c>
      <c r="O17" s="709">
        <v>63.782</v>
      </c>
      <c r="P17" s="711">
        <v>382.618</v>
      </c>
      <c r="Q17" s="709">
        <v>102.52559</v>
      </c>
      <c r="R17" s="710">
        <v>562.80097</v>
      </c>
    </row>
    <row r="18" spans="1:18" ht="24" customHeight="1">
      <c r="A18" s="699" t="s">
        <v>922</v>
      </c>
      <c r="B18" s="700">
        <v>1004.613</v>
      </c>
      <c r="C18" s="701">
        <v>70164.15964999999</v>
      </c>
      <c r="D18" s="702">
        <v>816.03107</v>
      </c>
      <c r="E18" s="703">
        <v>49120.84203999999</v>
      </c>
      <c r="F18" s="702">
        <v>488.459</v>
      </c>
      <c r="G18" s="704">
        <v>33615.99578</v>
      </c>
      <c r="H18" s="705">
        <v>319.72455</v>
      </c>
      <c r="I18" s="703">
        <v>19881.51286</v>
      </c>
      <c r="J18" s="699" t="s">
        <v>922</v>
      </c>
      <c r="K18" s="700">
        <v>74.374</v>
      </c>
      <c r="L18" s="701">
        <v>30034.073370000006</v>
      </c>
      <c r="M18" s="702">
        <v>52.53040000000001</v>
      </c>
      <c r="N18" s="703">
        <v>22743.41808</v>
      </c>
      <c r="O18" s="702">
        <v>430.692</v>
      </c>
      <c r="P18" s="704">
        <v>6199.8653</v>
      </c>
      <c r="Q18" s="705">
        <v>426.34453</v>
      </c>
      <c r="R18" s="703">
        <v>6169.84042</v>
      </c>
    </row>
    <row r="19" spans="1:18" ht="24" customHeight="1">
      <c r="A19" s="706" t="s">
        <v>923</v>
      </c>
      <c r="B19" s="707">
        <v>164.046</v>
      </c>
      <c r="C19" s="708">
        <v>37009.11247</v>
      </c>
      <c r="D19" s="709">
        <v>103.57621000000002</v>
      </c>
      <c r="E19" s="710">
        <v>27336.76833</v>
      </c>
      <c r="F19" s="709">
        <v>131.423</v>
      </c>
      <c r="G19" s="711">
        <v>12258.445350000002</v>
      </c>
      <c r="H19" s="709">
        <v>77.39961000000001</v>
      </c>
      <c r="I19" s="710">
        <v>7230.48542</v>
      </c>
      <c r="J19" s="706" t="s">
        <v>923</v>
      </c>
      <c r="K19" s="707">
        <v>21.488</v>
      </c>
      <c r="L19" s="708">
        <v>23086.22212</v>
      </c>
      <c r="M19" s="709">
        <v>15.0416</v>
      </c>
      <c r="N19" s="710">
        <v>18692.99763</v>
      </c>
      <c r="O19" s="709">
        <v>11.135</v>
      </c>
      <c r="P19" s="711">
        <v>1342.483</v>
      </c>
      <c r="Q19" s="709">
        <v>11.135</v>
      </c>
      <c r="R19" s="710">
        <v>1193.0224600000001</v>
      </c>
    </row>
    <row r="20" spans="1:18" ht="24" customHeight="1">
      <c r="A20" s="699" t="s">
        <v>924</v>
      </c>
      <c r="B20" s="700">
        <v>716.269</v>
      </c>
      <c r="C20" s="701">
        <v>40239.389090000004</v>
      </c>
      <c r="D20" s="702">
        <v>723.8575900000001</v>
      </c>
      <c r="E20" s="703">
        <v>35047.55821</v>
      </c>
      <c r="F20" s="702">
        <v>504.209</v>
      </c>
      <c r="G20" s="704">
        <v>18855.44719</v>
      </c>
      <c r="H20" s="705">
        <v>456.83854</v>
      </c>
      <c r="I20" s="703">
        <v>13475.60301</v>
      </c>
      <c r="J20" s="699" t="s">
        <v>924</v>
      </c>
      <c r="K20" s="700">
        <v>0.72</v>
      </c>
      <c r="L20" s="701">
        <v>19279.243700000003</v>
      </c>
      <c r="M20" s="702">
        <v>0.54</v>
      </c>
      <c r="N20" s="703">
        <v>19131.63604</v>
      </c>
      <c r="O20" s="702">
        <v>211.34</v>
      </c>
      <c r="P20" s="704">
        <v>2010.3792</v>
      </c>
      <c r="Q20" s="705">
        <v>266.47905</v>
      </c>
      <c r="R20" s="703">
        <v>2318.97652</v>
      </c>
    </row>
    <row r="21" spans="1:18" ht="24" customHeight="1">
      <c r="A21" s="706" t="s">
        <v>925</v>
      </c>
      <c r="B21" s="707">
        <v>104.15651999999999</v>
      </c>
      <c r="C21" s="708">
        <v>1867.84222</v>
      </c>
      <c r="D21" s="709">
        <v>97.70557</v>
      </c>
      <c r="E21" s="710">
        <v>1534.9540000000002</v>
      </c>
      <c r="F21" s="709">
        <v>98.58751999999998</v>
      </c>
      <c r="G21" s="711">
        <v>1436.65302</v>
      </c>
      <c r="H21" s="709">
        <v>91.40521</v>
      </c>
      <c r="I21" s="710">
        <v>1056.6696299999999</v>
      </c>
      <c r="J21" s="706" t="s">
        <v>925</v>
      </c>
      <c r="K21" s="707">
        <v>0</v>
      </c>
      <c r="L21" s="708">
        <v>376.2692</v>
      </c>
      <c r="M21" s="709">
        <v>0</v>
      </c>
      <c r="N21" s="710">
        <v>426.21286000000003</v>
      </c>
      <c r="O21" s="709">
        <v>4.249</v>
      </c>
      <c r="P21" s="711">
        <v>43.533</v>
      </c>
      <c r="Q21" s="709">
        <v>4.0418199999999995</v>
      </c>
      <c r="R21" s="710">
        <v>40.181400000000004</v>
      </c>
    </row>
    <row r="22" spans="1:18" ht="24" customHeight="1">
      <c r="A22" s="699" t="s">
        <v>926</v>
      </c>
      <c r="B22" s="700">
        <v>134.44</v>
      </c>
      <c r="C22" s="701">
        <v>9962.915250000002</v>
      </c>
      <c r="D22" s="702">
        <v>113.49321</v>
      </c>
      <c r="E22" s="703">
        <v>6924.38937</v>
      </c>
      <c r="F22" s="702">
        <v>10.526</v>
      </c>
      <c r="G22" s="704">
        <v>2632.0292499999996</v>
      </c>
      <c r="H22" s="705">
        <v>7.0848</v>
      </c>
      <c r="I22" s="703">
        <v>2043.98119</v>
      </c>
      <c r="J22" s="699" t="s">
        <v>926</v>
      </c>
      <c r="K22" s="700">
        <v>105.48</v>
      </c>
      <c r="L22" s="701">
        <v>5794.973</v>
      </c>
      <c r="M22" s="702">
        <v>92.33367</v>
      </c>
      <c r="N22" s="703">
        <v>4506.108249999999</v>
      </c>
      <c r="O22" s="702">
        <v>17.431</v>
      </c>
      <c r="P22" s="704">
        <v>1427.6450000000002</v>
      </c>
      <c r="Q22" s="705">
        <v>13.3245</v>
      </c>
      <c r="R22" s="703">
        <v>296.43868</v>
      </c>
    </row>
    <row r="23" spans="1:18" ht="24" customHeight="1">
      <c r="A23" s="706" t="s">
        <v>927</v>
      </c>
      <c r="B23" s="707">
        <v>157.872</v>
      </c>
      <c r="C23" s="708">
        <v>15819.483890000001</v>
      </c>
      <c r="D23" s="709">
        <v>103.16755</v>
      </c>
      <c r="E23" s="710">
        <v>9639.47394</v>
      </c>
      <c r="F23" s="709">
        <v>74.53</v>
      </c>
      <c r="G23" s="711">
        <v>3059.31288</v>
      </c>
      <c r="H23" s="709">
        <v>40.55155</v>
      </c>
      <c r="I23" s="710">
        <v>887.08074</v>
      </c>
      <c r="J23" s="706" t="s">
        <v>927</v>
      </c>
      <c r="K23" s="707">
        <v>44.165</v>
      </c>
      <c r="L23" s="708">
        <v>10374.543010000001</v>
      </c>
      <c r="M23" s="709">
        <v>39.299</v>
      </c>
      <c r="N23" s="710">
        <v>7789.38375</v>
      </c>
      <c r="O23" s="709">
        <v>39.177</v>
      </c>
      <c r="P23" s="711">
        <v>2148.363</v>
      </c>
      <c r="Q23" s="709">
        <v>23.317</v>
      </c>
      <c r="R23" s="710">
        <v>801.5975000000001</v>
      </c>
    </row>
    <row r="24" spans="1:18" ht="24" customHeight="1">
      <c r="A24" s="699" t="s">
        <v>928</v>
      </c>
      <c r="B24" s="700">
        <v>236.435</v>
      </c>
      <c r="C24" s="701">
        <v>16294.61226</v>
      </c>
      <c r="D24" s="702">
        <v>190.54934000000003</v>
      </c>
      <c r="E24" s="703">
        <v>11133.43204</v>
      </c>
      <c r="F24" s="702">
        <v>28.95</v>
      </c>
      <c r="G24" s="704">
        <v>2527.5452599999994</v>
      </c>
      <c r="H24" s="705">
        <v>19.35572</v>
      </c>
      <c r="I24" s="703">
        <v>1671.88845</v>
      </c>
      <c r="J24" s="699" t="s">
        <v>928</v>
      </c>
      <c r="K24" s="700">
        <v>171.485</v>
      </c>
      <c r="L24" s="701">
        <v>12193.923</v>
      </c>
      <c r="M24" s="702">
        <v>140.59362000000002</v>
      </c>
      <c r="N24" s="703">
        <v>8319.00256</v>
      </c>
      <c r="O24" s="702">
        <v>36</v>
      </c>
      <c r="P24" s="704">
        <v>1407.97</v>
      </c>
      <c r="Q24" s="705">
        <v>30.6</v>
      </c>
      <c r="R24" s="703">
        <v>1009.3224600000001</v>
      </c>
    </row>
    <row r="25" spans="1:18" ht="24" customHeight="1">
      <c r="A25" s="706" t="s">
        <v>929</v>
      </c>
      <c r="B25" s="707">
        <v>4892.32133</v>
      </c>
      <c r="C25" s="708">
        <v>166324.42528</v>
      </c>
      <c r="D25" s="709">
        <v>2141.55215</v>
      </c>
      <c r="E25" s="710">
        <v>107471.67381</v>
      </c>
      <c r="F25" s="709">
        <v>3706.643</v>
      </c>
      <c r="G25" s="711">
        <v>51765.6967</v>
      </c>
      <c r="H25" s="709">
        <v>1073.9741099999999</v>
      </c>
      <c r="I25" s="710">
        <v>26327.16151</v>
      </c>
      <c r="J25" s="706" t="s">
        <v>929</v>
      </c>
      <c r="K25" s="707">
        <v>123.68</v>
      </c>
      <c r="L25" s="708">
        <v>99420.21774</v>
      </c>
      <c r="M25" s="709">
        <v>57.68967</v>
      </c>
      <c r="N25" s="710">
        <v>69677.87642</v>
      </c>
      <c r="O25" s="709">
        <v>1061.9983300000001</v>
      </c>
      <c r="P25" s="711">
        <v>13497.35894</v>
      </c>
      <c r="Q25" s="709">
        <v>1009.8883700000001</v>
      </c>
      <c r="R25" s="710">
        <v>10311.98475</v>
      </c>
    </row>
    <row r="26" spans="1:18" ht="24" customHeight="1">
      <c r="A26" s="699" t="s">
        <v>930</v>
      </c>
      <c r="B26" s="700">
        <v>1690.67985</v>
      </c>
      <c r="C26" s="701">
        <v>58403.44891</v>
      </c>
      <c r="D26" s="702">
        <v>1398.85758</v>
      </c>
      <c r="E26" s="703">
        <v>37628.922940000004</v>
      </c>
      <c r="F26" s="702">
        <v>771.48913</v>
      </c>
      <c r="G26" s="704">
        <v>19705.555460000003</v>
      </c>
      <c r="H26" s="705">
        <v>459.64685999999995</v>
      </c>
      <c r="I26" s="703">
        <v>10547.21161</v>
      </c>
      <c r="J26" s="699" t="s">
        <v>930</v>
      </c>
      <c r="K26" s="700">
        <v>193.876</v>
      </c>
      <c r="L26" s="701">
        <v>32815.9132</v>
      </c>
      <c r="M26" s="702">
        <v>128.46760000000003</v>
      </c>
      <c r="N26" s="703">
        <v>22156.942419999996</v>
      </c>
      <c r="O26" s="702">
        <v>715.7442199999999</v>
      </c>
      <c r="P26" s="704">
        <v>5227.965439999999</v>
      </c>
      <c r="Q26" s="705">
        <v>795.7562200000001</v>
      </c>
      <c r="R26" s="703">
        <v>4490.45502</v>
      </c>
    </row>
    <row r="27" spans="1:18" ht="24" customHeight="1">
      <c r="A27" s="706" t="s">
        <v>931</v>
      </c>
      <c r="B27" s="707">
        <v>1170.8469</v>
      </c>
      <c r="C27" s="708">
        <v>17548.64634</v>
      </c>
      <c r="D27" s="709">
        <v>852.8263999999999</v>
      </c>
      <c r="E27" s="710">
        <v>11977.93092</v>
      </c>
      <c r="F27" s="709">
        <v>466.3106900000001</v>
      </c>
      <c r="G27" s="711">
        <v>5457.56988</v>
      </c>
      <c r="H27" s="709">
        <v>215.78067</v>
      </c>
      <c r="I27" s="710">
        <v>3085.71248</v>
      </c>
      <c r="J27" s="706" t="s">
        <v>931</v>
      </c>
      <c r="K27" s="707">
        <v>9.097209999999999</v>
      </c>
      <c r="L27" s="708">
        <v>8805.15066</v>
      </c>
      <c r="M27" s="709">
        <v>4.73762</v>
      </c>
      <c r="N27" s="710">
        <v>6170.207200000001</v>
      </c>
      <c r="O27" s="709">
        <v>695.439</v>
      </c>
      <c r="P27" s="711">
        <v>3096.2468</v>
      </c>
      <c r="Q27" s="709">
        <v>632.3081099999999</v>
      </c>
      <c r="R27" s="710">
        <v>2585.7404100000003</v>
      </c>
    </row>
    <row r="28" spans="1:18" ht="24" customHeight="1">
      <c r="A28" s="699" t="s">
        <v>932</v>
      </c>
      <c r="B28" s="700">
        <v>791.4491999999999</v>
      </c>
      <c r="C28" s="701">
        <v>14903.922899999998</v>
      </c>
      <c r="D28" s="702">
        <v>778.76165</v>
      </c>
      <c r="E28" s="703">
        <v>11271.853040000002</v>
      </c>
      <c r="F28" s="702">
        <v>234.842</v>
      </c>
      <c r="G28" s="704">
        <v>3285.8656</v>
      </c>
      <c r="H28" s="705">
        <v>161.95366</v>
      </c>
      <c r="I28" s="703">
        <v>2477.07199</v>
      </c>
      <c r="J28" s="699" t="s">
        <v>932</v>
      </c>
      <c r="K28" s="700">
        <v>0.532</v>
      </c>
      <c r="L28" s="701">
        <v>8647.623199999998</v>
      </c>
      <c r="M28" s="702">
        <v>0.718</v>
      </c>
      <c r="N28" s="703">
        <v>5750.984820000001</v>
      </c>
      <c r="O28" s="702">
        <v>550.5151999999999</v>
      </c>
      <c r="P28" s="704">
        <v>2664.5240999999996</v>
      </c>
      <c r="Q28" s="705">
        <v>607.74999</v>
      </c>
      <c r="R28" s="703">
        <v>2774.5072</v>
      </c>
    </row>
    <row r="29" spans="1:18" ht="24" customHeight="1">
      <c r="A29" s="706" t="s">
        <v>933</v>
      </c>
      <c r="B29" s="707">
        <v>871.45239</v>
      </c>
      <c r="C29" s="708">
        <v>8271.80824</v>
      </c>
      <c r="D29" s="709">
        <v>773.1086999999999</v>
      </c>
      <c r="E29" s="710">
        <v>6366.60431</v>
      </c>
      <c r="F29" s="709">
        <v>243.78501</v>
      </c>
      <c r="G29" s="711">
        <v>3490.4738800000005</v>
      </c>
      <c r="H29" s="709">
        <v>156.83337</v>
      </c>
      <c r="I29" s="710">
        <v>2388.23279</v>
      </c>
      <c r="J29" s="706" t="s">
        <v>933</v>
      </c>
      <c r="K29" s="707">
        <v>47.647</v>
      </c>
      <c r="L29" s="708">
        <v>2144.19261</v>
      </c>
      <c r="M29" s="709">
        <v>20.60791</v>
      </c>
      <c r="N29" s="710">
        <v>1517.16013</v>
      </c>
      <c r="O29" s="709">
        <v>580.02038</v>
      </c>
      <c r="P29" s="711">
        <v>2492.90775</v>
      </c>
      <c r="Q29" s="709">
        <v>595.66742</v>
      </c>
      <c r="R29" s="710">
        <v>2319.7123</v>
      </c>
    </row>
    <row r="30" spans="1:18" ht="24" customHeight="1">
      <c r="A30" s="699" t="s">
        <v>934</v>
      </c>
      <c r="B30" s="700">
        <v>74.032</v>
      </c>
      <c r="C30" s="701">
        <v>1163.655</v>
      </c>
      <c r="D30" s="702">
        <v>58.267799999999994</v>
      </c>
      <c r="E30" s="703">
        <v>1001.46135</v>
      </c>
      <c r="F30" s="702">
        <v>0</v>
      </c>
      <c r="G30" s="704">
        <v>406.674</v>
      </c>
      <c r="H30" s="705">
        <v>0</v>
      </c>
      <c r="I30" s="703">
        <v>246.3612</v>
      </c>
      <c r="J30" s="699" t="s">
        <v>934</v>
      </c>
      <c r="K30" s="700">
        <v>0</v>
      </c>
      <c r="L30" s="701">
        <v>421.201</v>
      </c>
      <c r="M30" s="702">
        <v>0</v>
      </c>
      <c r="N30" s="703">
        <v>484.23469000000006</v>
      </c>
      <c r="O30" s="702">
        <v>74.032</v>
      </c>
      <c r="P30" s="704">
        <v>335.78</v>
      </c>
      <c r="Q30" s="705">
        <v>58.267799999999994</v>
      </c>
      <c r="R30" s="703">
        <v>270.86546</v>
      </c>
    </row>
    <row r="31" spans="1:18" ht="24" customHeight="1">
      <c r="A31" s="712" t="s">
        <v>935</v>
      </c>
      <c r="B31" s="707">
        <v>423.484</v>
      </c>
      <c r="C31" s="708">
        <v>16563.94625</v>
      </c>
      <c r="D31" s="709">
        <v>259.92863</v>
      </c>
      <c r="E31" s="710">
        <v>12582.248720000001</v>
      </c>
      <c r="F31" s="709">
        <v>159.915</v>
      </c>
      <c r="G31" s="711">
        <v>7663.52002</v>
      </c>
      <c r="H31" s="709">
        <v>103.58986999999999</v>
      </c>
      <c r="I31" s="710">
        <v>5122.26807</v>
      </c>
      <c r="J31" s="712" t="s">
        <v>935</v>
      </c>
      <c r="K31" s="707">
        <v>119.196</v>
      </c>
      <c r="L31" s="708">
        <v>6143.657230000001</v>
      </c>
      <c r="M31" s="709">
        <v>24.516</v>
      </c>
      <c r="N31" s="710">
        <v>5090.1219</v>
      </c>
      <c r="O31" s="709">
        <v>144.373</v>
      </c>
      <c r="P31" s="711">
        <v>2587.237</v>
      </c>
      <c r="Q31" s="709">
        <v>131.82276</v>
      </c>
      <c r="R31" s="710">
        <v>2250.2550300000003</v>
      </c>
    </row>
    <row r="32" spans="1:177" s="663" customFormat="1" ht="24" customHeight="1">
      <c r="A32" s="699" t="s">
        <v>936</v>
      </c>
      <c r="B32" s="700">
        <v>798.5241</v>
      </c>
      <c r="C32" s="701">
        <v>9363.49956</v>
      </c>
      <c r="D32" s="702">
        <v>780.07008</v>
      </c>
      <c r="E32" s="703">
        <v>6604.32504</v>
      </c>
      <c r="F32" s="702">
        <v>278.92</v>
      </c>
      <c r="G32" s="704">
        <v>5842.28816</v>
      </c>
      <c r="H32" s="705">
        <v>216.28820000000002</v>
      </c>
      <c r="I32" s="703">
        <v>3725.188</v>
      </c>
      <c r="J32" s="699" t="s">
        <v>936</v>
      </c>
      <c r="K32" s="700">
        <v>0</v>
      </c>
      <c r="L32" s="701">
        <v>1258.3468</v>
      </c>
      <c r="M32" s="702">
        <v>0</v>
      </c>
      <c r="N32" s="703">
        <v>838.0917300000001</v>
      </c>
      <c r="O32" s="702">
        <v>519.6041</v>
      </c>
      <c r="P32" s="704">
        <v>2257.3626</v>
      </c>
      <c r="Q32" s="705">
        <v>563.78188</v>
      </c>
      <c r="R32" s="703">
        <v>2037.0847099999999</v>
      </c>
      <c r="S32" s="713"/>
      <c r="T32" s="708"/>
      <c r="U32" s="708"/>
      <c r="V32" s="708"/>
      <c r="W32" s="708"/>
      <c r="X32" s="713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13"/>
      <c r="AP32" s="708"/>
      <c r="AQ32" s="708"/>
      <c r="AR32" s="708"/>
      <c r="AS32" s="708"/>
      <c r="AT32" s="708"/>
      <c r="AU32" s="708"/>
      <c r="AV32" s="708"/>
      <c r="AW32" s="708"/>
      <c r="AX32" s="708"/>
      <c r="AY32" s="708"/>
      <c r="AZ32" s="708"/>
      <c r="BA32" s="708"/>
      <c r="BB32" s="708"/>
      <c r="BC32" s="708"/>
      <c r="BD32" s="708"/>
      <c r="BE32" s="708"/>
      <c r="BF32" s="713"/>
      <c r="BG32" s="708"/>
      <c r="BH32" s="708"/>
      <c r="BI32" s="708"/>
      <c r="BJ32" s="708"/>
      <c r="BK32" s="708"/>
      <c r="BL32" s="708"/>
      <c r="BM32" s="708"/>
      <c r="BN32" s="708"/>
      <c r="BO32" s="708"/>
      <c r="BP32" s="708"/>
      <c r="BQ32" s="708"/>
      <c r="BR32" s="708"/>
      <c r="BS32" s="708"/>
      <c r="BT32" s="708"/>
      <c r="BU32" s="708"/>
      <c r="BV32" s="708"/>
      <c r="BW32" s="713"/>
      <c r="BX32" s="708"/>
      <c r="BY32" s="708"/>
      <c r="BZ32" s="708"/>
      <c r="CA32" s="708"/>
      <c r="CB32" s="708"/>
      <c r="CC32" s="708"/>
      <c r="CD32" s="708"/>
      <c r="CE32" s="708"/>
      <c r="CF32" s="708"/>
      <c r="CG32" s="708"/>
      <c r="CH32" s="708"/>
      <c r="CI32" s="708"/>
      <c r="CJ32" s="708"/>
      <c r="CK32" s="708"/>
      <c r="CL32" s="708"/>
      <c r="CM32" s="708"/>
      <c r="CN32" s="713"/>
      <c r="CO32" s="708"/>
      <c r="CP32" s="708"/>
      <c r="CQ32" s="708"/>
      <c r="CR32" s="708"/>
      <c r="CS32" s="708"/>
      <c r="CT32" s="708"/>
      <c r="CU32" s="708"/>
      <c r="CV32" s="708"/>
      <c r="CW32" s="708"/>
      <c r="CX32" s="708"/>
      <c r="CY32" s="708"/>
      <c r="CZ32" s="708"/>
      <c r="DA32" s="708"/>
      <c r="DB32" s="708"/>
      <c r="DC32" s="708"/>
      <c r="DD32" s="708"/>
      <c r="DE32" s="713"/>
      <c r="DF32" s="708"/>
      <c r="DG32" s="708"/>
      <c r="DH32" s="708"/>
      <c r="DI32" s="708"/>
      <c r="DJ32" s="708"/>
      <c r="DK32" s="708"/>
      <c r="DL32" s="708"/>
      <c r="DM32" s="708"/>
      <c r="DN32" s="708"/>
      <c r="DO32" s="708"/>
      <c r="DP32" s="708"/>
      <c r="DQ32" s="708"/>
      <c r="DR32" s="708"/>
      <c r="DS32" s="708"/>
      <c r="DT32" s="708"/>
      <c r="DU32" s="708"/>
      <c r="DV32" s="713"/>
      <c r="DW32" s="708"/>
      <c r="DX32" s="708"/>
      <c r="DY32" s="708"/>
      <c r="DZ32" s="708"/>
      <c r="EA32" s="708"/>
      <c r="EB32" s="708"/>
      <c r="EC32" s="708"/>
      <c r="ED32" s="708"/>
      <c r="EE32" s="708"/>
      <c r="EF32" s="708"/>
      <c r="EG32" s="708"/>
      <c r="EH32" s="708"/>
      <c r="EI32" s="708"/>
      <c r="EJ32" s="708"/>
      <c r="EK32" s="708"/>
      <c r="EL32" s="708"/>
      <c r="EM32" s="713"/>
      <c r="EN32" s="708"/>
      <c r="EO32" s="708"/>
      <c r="EP32" s="708"/>
      <c r="EQ32" s="708"/>
      <c r="ER32" s="708"/>
      <c r="ES32" s="708"/>
      <c r="ET32" s="708"/>
      <c r="EU32" s="708"/>
      <c r="EV32" s="708"/>
      <c r="EW32" s="708"/>
      <c r="EX32" s="708"/>
      <c r="EY32" s="708"/>
      <c r="EZ32" s="708"/>
      <c r="FA32" s="708"/>
      <c r="FB32" s="708"/>
      <c r="FC32" s="708"/>
      <c r="FD32" s="713"/>
      <c r="FE32" s="708"/>
      <c r="FF32" s="708"/>
      <c r="FG32" s="708"/>
      <c r="FH32" s="708"/>
      <c r="FI32" s="708"/>
      <c r="FJ32" s="708"/>
      <c r="FK32" s="708"/>
      <c r="FL32" s="708"/>
      <c r="FM32" s="708"/>
      <c r="FN32" s="708"/>
      <c r="FO32" s="708"/>
      <c r="FP32" s="708"/>
      <c r="FQ32" s="708"/>
      <c r="FR32" s="708"/>
      <c r="FS32" s="708"/>
      <c r="FT32" s="708"/>
      <c r="FU32" s="713"/>
    </row>
    <row r="33" spans="1:18" ht="24" customHeight="1">
      <c r="A33" s="706" t="s">
        <v>937</v>
      </c>
      <c r="B33" s="707">
        <v>0</v>
      </c>
      <c r="C33" s="708">
        <v>641.771</v>
      </c>
      <c r="D33" s="709">
        <v>0</v>
      </c>
      <c r="E33" s="710">
        <v>640.82558</v>
      </c>
      <c r="F33" s="709">
        <v>0</v>
      </c>
      <c r="G33" s="711">
        <v>341.242</v>
      </c>
      <c r="H33" s="709">
        <v>0</v>
      </c>
      <c r="I33" s="710">
        <v>353.08968</v>
      </c>
      <c r="J33" s="706" t="s">
        <v>937</v>
      </c>
      <c r="K33" s="707">
        <v>0</v>
      </c>
      <c r="L33" s="708">
        <v>300.529</v>
      </c>
      <c r="M33" s="709">
        <v>0</v>
      </c>
      <c r="N33" s="710">
        <v>287.7359</v>
      </c>
      <c r="O33" s="709">
        <v>0</v>
      </c>
      <c r="P33" s="711">
        <v>0</v>
      </c>
      <c r="Q33" s="709">
        <v>0</v>
      </c>
      <c r="R33" s="710">
        <v>0</v>
      </c>
    </row>
    <row r="34" spans="1:22" s="723" customFormat="1" ht="24" customHeight="1">
      <c r="A34" s="714" t="s">
        <v>938</v>
      </c>
      <c r="B34" s="715">
        <v>93019.24900000004</v>
      </c>
      <c r="C34" s="716">
        <v>2499341.9798510005</v>
      </c>
      <c r="D34" s="717">
        <v>70332.04338</v>
      </c>
      <c r="E34" s="718">
        <v>1831118.5519200002</v>
      </c>
      <c r="F34" s="717">
        <v>66984.34551</v>
      </c>
      <c r="G34" s="719">
        <v>1095303.83083</v>
      </c>
      <c r="H34" s="720">
        <v>42893.50626999999</v>
      </c>
      <c r="I34" s="718">
        <v>655204.35331</v>
      </c>
      <c r="J34" s="714" t="s">
        <v>938</v>
      </c>
      <c r="K34" s="715">
        <v>3917.4981299999995</v>
      </c>
      <c r="L34" s="716">
        <v>1186100.7385900002</v>
      </c>
      <c r="M34" s="717">
        <v>3549.1401200000005</v>
      </c>
      <c r="N34" s="718">
        <v>956253.77134</v>
      </c>
      <c r="O34" s="717">
        <v>21623.958049999994</v>
      </c>
      <c r="P34" s="719">
        <v>190365.004221</v>
      </c>
      <c r="Q34" s="721">
        <v>22912.626819999998</v>
      </c>
      <c r="R34" s="718">
        <v>192960.59450000004</v>
      </c>
      <c r="S34" s="722"/>
      <c r="T34" s="722"/>
      <c r="U34" s="722"/>
      <c r="V34" s="722"/>
    </row>
    <row r="35" spans="1:22" s="723" customFormat="1" ht="24" customHeight="1">
      <c r="A35" s="706" t="s">
        <v>939</v>
      </c>
      <c r="B35" s="724">
        <v>285.664</v>
      </c>
      <c r="C35" s="725">
        <v>35659.483</v>
      </c>
      <c r="D35" s="726">
        <v>221.83369999999996</v>
      </c>
      <c r="E35" s="725">
        <v>32066.83511</v>
      </c>
      <c r="F35" s="724">
        <v>250.35</v>
      </c>
      <c r="G35" s="727">
        <v>15632.403000000002</v>
      </c>
      <c r="H35" s="724">
        <v>184.98659999999998</v>
      </c>
      <c r="I35" s="710">
        <v>11461.329650000001</v>
      </c>
      <c r="J35" s="706" t="s">
        <v>939</v>
      </c>
      <c r="K35" s="707">
        <v>0.64</v>
      </c>
      <c r="L35" s="725">
        <v>17303.292</v>
      </c>
      <c r="M35" s="707">
        <v>0.416</v>
      </c>
      <c r="N35" s="725">
        <v>17744.79778</v>
      </c>
      <c r="O35" s="707">
        <v>34.674</v>
      </c>
      <c r="P35" s="727">
        <v>2620.548</v>
      </c>
      <c r="Q35" s="707">
        <v>36.4311</v>
      </c>
      <c r="R35" s="710">
        <v>2754.54186</v>
      </c>
      <c r="S35" s="722"/>
      <c r="T35" s="722"/>
      <c r="U35" s="722"/>
      <c r="V35" s="722"/>
    </row>
    <row r="36" spans="1:177" s="663" customFormat="1" ht="24" customHeight="1">
      <c r="A36" s="699" t="s">
        <v>940</v>
      </c>
      <c r="B36" s="700">
        <v>1311.583</v>
      </c>
      <c r="C36" s="701">
        <v>53479.829</v>
      </c>
      <c r="D36" s="702">
        <v>1135.30203</v>
      </c>
      <c r="E36" s="703">
        <v>49913.74497000001</v>
      </c>
      <c r="F36" s="702">
        <v>829.476</v>
      </c>
      <c r="G36" s="704">
        <v>24436.866</v>
      </c>
      <c r="H36" s="705">
        <v>550.7451900000001</v>
      </c>
      <c r="I36" s="703">
        <v>17694.52384</v>
      </c>
      <c r="J36" s="699" t="s">
        <v>940</v>
      </c>
      <c r="K36" s="700">
        <v>0</v>
      </c>
      <c r="L36" s="701">
        <v>23536.464</v>
      </c>
      <c r="M36" s="700">
        <v>0</v>
      </c>
      <c r="N36" s="703">
        <v>25850.47775</v>
      </c>
      <c r="O36" s="700">
        <v>482.107</v>
      </c>
      <c r="P36" s="704">
        <v>4926.744</v>
      </c>
      <c r="Q36" s="728">
        <v>584.55684</v>
      </c>
      <c r="R36" s="703">
        <v>5841.31436</v>
      </c>
      <c r="S36" s="729"/>
      <c r="T36" s="708"/>
      <c r="U36" s="708"/>
      <c r="V36" s="708"/>
      <c r="W36" s="730"/>
      <c r="X36" s="731"/>
      <c r="Y36" s="732"/>
      <c r="Z36" s="730"/>
      <c r="AA36" s="732"/>
      <c r="AB36" s="730"/>
      <c r="AC36" s="732"/>
      <c r="AD36" s="730"/>
      <c r="AE36" s="732"/>
      <c r="AF36" s="730"/>
      <c r="AG36" s="732"/>
      <c r="AH36" s="730"/>
      <c r="AI36" s="732"/>
      <c r="AJ36" s="730"/>
      <c r="AK36" s="732"/>
      <c r="AL36" s="730"/>
      <c r="AM36" s="732"/>
      <c r="AN36" s="730"/>
      <c r="AO36" s="731"/>
      <c r="AP36" s="732"/>
      <c r="AQ36" s="730"/>
      <c r="AR36" s="732"/>
      <c r="AS36" s="730"/>
      <c r="AT36" s="732"/>
      <c r="AU36" s="730"/>
      <c r="AV36" s="732"/>
      <c r="AW36" s="730"/>
      <c r="AX36" s="732"/>
      <c r="AY36" s="730"/>
      <c r="AZ36" s="732"/>
      <c r="BA36" s="730"/>
      <c r="BB36" s="732"/>
      <c r="BC36" s="730"/>
      <c r="BD36" s="732"/>
      <c r="BE36" s="730"/>
      <c r="BF36" s="731"/>
      <c r="BG36" s="732"/>
      <c r="BH36" s="730"/>
      <c r="BI36" s="732"/>
      <c r="BJ36" s="730"/>
      <c r="BK36" s="732"/>
      <c r="BL36" s="730"/>
      <c r="BM36" s="732"/>
      <c r="BN36" s="730"/>
      <c r="BO36" s="732"/>
      <c r="BP36" s="730"/>
      <c r="BQ36" s="732"/>
      <c r="BR36" s="730"/>
      <c r="BS36" s="732"/>
      <c r="BT36" s="730"/>
      <c r="BU36" s="732"/>
      <c r="BV36" s="730"/>
      <c r="BW36" s="731"/>
      <c r="BX36" s="732"/>
      <c r="BY36" s="730"/>
      <c r="BZ36" s="732"/>
      <c r="CA36" s="730"/>
      <c r="CB36" s="732"/>
      <c r="CC36" s="730"/>
      <c r="CD36" s="732"/>
      <c r="CE36" s="730"/>
      <c r="CF36" s="732"/>
      <c r="CG36" s="730"/>
      <c r="CH36" s="732"/>
      <c r="CI36" s="730"/>
      <c r="CJ36" s="732"/>
      <c r="CK36" s="730"/>
      <c r="CL36" s="732"/>
      <c r="CM36" s="730"/>
      <c r="CN36" s="731"/>
      <c r="CO36" s="732"/>
      <c r="CP36" s="730"/>
      <c r="CQ36" s="732"/>
      <c r="CR36" s="730"/>
      <c r="CS36" s="732"/>
      <c r="CT36" s="730"/>
      <c r="CU36" s="732"/>
      <c r="CV36" s="730"/>
      <c r="CW36" s="732"/>
      <c r="CX36" s="730"/>
      <c r="CY36" s="732"/>
      <c r="CZ36" s="730"/>
      <c r="DA36" s="732"/>
      <c r="DB36" s="730"/>
      <c r="DC36" s="732"/>
      <c r="DD36" s="730"/>
      <c r="DE36" s="731"/>
      <c r="DF36" s="732"/>
      <c r="DG36" s="730"/>
      <c r="DH36" s="732"/>
      <c r="DI36" s="730"/>
      <c r="DJ36" s="732"/>
      <c r="DK36" s="730"/>
      <c r="DL36" s="732"/>
      <c r="DM36" s="730"/>
      <c r="DN36" s="732"/>
      <c r="DO36" s="730"/>
      <c r="DP36" s="732"/>
      <c r="DQ36" s="730"/>
      <c r="DR36" s="732"/>
      <c r="DS36" s="730"/>
      <c r="DT36" s="732"/>
      <c r="DU36" s="730"/>
      <c r="DV36" s="731"/>
      <c r="DW36" s="732"/>
      <c r="DX36" s="730"/>
      <c r="DY36" s="732"/>
      <c r="DZ36" s="730"/>
      <c r="EA36" s="732"/>
      <c r="EB36" s="730"/>
      <c r="EC36" s="732"/>
      <c r="ED36" s="730"/>
      <c r="EE36" s="732"/>
      <c r="EF36" s="730"/>
      <c r="EG36" s="732"/>
      <c r="EH36" s="730"/>
      <c r="EI36" s="732"/>
      <c r="EJ36" s="730"/>
      <c r="EK36" s="732"/>
      <c r="EL36" s="730"/>
      <c r="EM36" s="731"/>
      <c r="EN36" s="732"/>
      <c r="EO36" s="730"/>
      <c r="EP36" s="732"/>
      <c r="EQ36" s="730"/>
      <c r="ER36" s="732"/>
      <c r="ES36" s="730"/>
      <c r="ET36" s="732"/>
      <c r="EU36" s="730"/>
      <c r="EV36" s="732"/>
      <c r="EW36" s="730"/>
      <c r="EX36" s="732"/>
      <c r="EY36" s="730"/>
      <c r="EZ36" s="732"/>
      <c r="FA36" s="730"/>
      <c r="FB36" s="732"/>
      <c r="FC36" s="730"/>
      <c r="FD36" s="731"/>
      <c r="FE36" s="732"/>
      <c r="FF36" s="730"/>
      <c r="FG36" s="732"/>
      <c r="FH36" s="730"/>
      <c r="FI36" s="732"/>
      <c r="FJ36" s="730"/>
      <c r="FK36" s="732"/>
      <c r="FL36" s="730"/>
      <c r="FM36" s="732"/>
      <c r="FN36" s="730"/>
      <c r="FO36" s="732"/>
      <c r="FP36" s="730"/>
      <c r="FQ36" s="732"/>
      <c r="FR36" s="730"/>
      <c r="FS36" s="732"/>
      <c r="FT36" s="730"/>
      <c r="FU36" s="731"/>
    </row>
    <row r="37" spans="1:22" s="734" customFormat="1" ht="24" customHeight="1">
      <c r="A37" s="706" t="s">
        <v>941</v>
      </c>
      <c r="B37" s="707">
        <v>464.6979999999487</v>
      </c>
      <c r="C37" s="725">
        <v>16588.922789999662</v>
      </c>
      <c r="D37" s="727">
        <v>365.90216999999575</v>
      </c>
      <c r="E37" s="725">
        <v>11211.277539999668</v>
      </c>
      <c r="F37" s="707">
        <v>83.43799999999555</v>
      </c>
      <c r="G37" s="727">
        <v>5221.8997000000345</v>
      </c>
      <c r="H37" s="707">
        <v>64.95648000002052</v>
      </c>
      <c r="I37" s="710">
        <v>3505.0761900001744</v>
      </c>
      <c r="J37" s="706" t="s">
        <v>941</v>
      </c>
      <c r="K37" s="707">
        <v>0.7200000000005821</v>
      </c>
      <c r="L37" s="725">
        <v>6596.745789999892</v>
      </c>
      <c r="M37" s="707">
        <v>0.7199999999999673</v>
      </c>
      <c r="N37" s="725">
        <v>4201.454940000069</v>
      </c>
      <c r="O37" s="707">
        <v>380.5400000000072</v>
      </c>
      <c r="P37" s="727">
        <v>4655.17530000002</v>
      </c>
      <c r="Q37" s="707">
        <v>300.2256899999984</v>
      </c>
      <c r="R37" s="710">
        <v>3425.2996999999905</v>
      </c>
      <c r="S37" s="733"/>
      <c r="T37" s="733"/>
      <c r="U37" s="733"/>
      <c r="V37" s="733"/>
    </row>
    <row r="38" spans="1:22" s="663" customFormat="1" ht="24" customHeight="1">
      <c r="A38" s="714" t="s">
        <v>942</v>
      </c>
      <c r="B38" s="715">
        <v>95081.19399999999</v>
      </c>
      <c r="C38" s="716">
        <v>2605070.214641</v>
      </c>
      <c r="D38" s="717">
        <v>72055.08128</v>
      </c>
      <c r="E38" s="718">
        <v>1924310.40954</v>
      </c>
      <c r="F38" s="717">
        <v>68147.60951</v>
      </c>
      <c r="G38" s="719">
        <v>1140594.9995300001</v>
      </c>
      <c r="H38" s="720">
        <v>43694.19454000001</v>
      </c>
      <c r="I38" s="718">
        <v>687865.2829900002</v>
      </c>
      <c r="J38" s="714" t="s">
        <v>942</v>
      </c>
      <c r="K38" s="715">
        <v>3918.85813</v>
      </c>
      <c r="L38" s="716">
        <v>1233537.24038</v>
      </c>
      <c r="M38" s="715">
        <v>3550.2761200000004</v>
      </c>
      <c r="N38" s="718">
        <v>1004050.50181</v>
      </c>
      <c r="O38" s="715">
        <v>22521.27905</v>
      </c>
      <c r="P38" s="719">
        <v>202567.47152100003</v>
      </c>
      <c r="Q38" s="721">
        <v>23833.840449999996</v>
      </c>
      <c r="R38" s="718">
        <v>204981.75042000003</v>
      </c>
      <c r="S38" s="735"/>
      <c r="T38" s="735"/>
      <c r="U38" s="735"/>
      <c r="V38" s="735"/>
    </row>
    <row r="39" spans="1:22" s="663" customFormat="1" ht="24" customHeight="1">
      <c r="A39" s="706" t="s">
        <v>943</v>
      </c>
      <c r="B39" s="707">
        <v>111.80568</v>
      </c>
      <c r="C39" s="725">
        <v>13856.49758</v>
      </c>
      <c r="D39" s="727">
        <v>152.40017</v>
      </c>
      <c r="E39" s="725">
        <v>15396.011310000002</v>
      </c>
      <c r="F39" s="707">
        <v>0</v>
      </c>
      <c r="G39" s="710">
        <v>691.942</v>
      </c>
      <c r="H39" s="707">
        <v>0</v>
      </c>
      <c r="I39" s="710">
        <v>741.23877</v>
      </c>
      <c r="J39" s="706" t="s">
        <v>943</v>
      </c>
      <c r="K39" s="707">
        <v>0</v>
      </c>
      <c r="L39" s="725">
        <v>8489.1922</v>
      </c>
      <c r="M39" s="707">
        <v>0</v>
      </c>
      <c r="N39" s="725">
        <v>9281.54505</v>
      </c>
      <c r="O39" s="707">
        <v>111.80568</v>
      </c>
      <c r="P39" s="710">
        <v>4675.363380000001</v>
      </c>
      <c r="Q39" s="707">
        <v>152.40017</v>
      </c>
      <c r="R39" s="710">
        <v>5373.22749</v>
      </c>
      <c r="S39" s="735"/>
      <c r="T39" s="735"/>
      <c r="U39" s="735"/>
      <c r="V39" s="735"/>
    </row>
    <row r="40" spans="1:22" s="734" customFormat="1" ht="24" customHeight="1">
      <c r="A40" s="699" t="s">
        <v>944</v>
      </c>
      <c r="B40" s="700">
        <v>303.296</v>
      </c>
      <c r="C40" s="701">
        <v>41051.62928</v>
      </c>
      <c r="D40" s="702">
        <v>214.56671</v>
      </c>
      <c r="E40" s="703">
        <v>42034.88387</v>
      </c>
      <c r="F40" s="702">
        <v>303.296</v>
      </c>
      <c r="G40" s="704">
        <v>15534.20291</v>
      </c>
      <c r="H40" s="705">
        <v>214.56671</v>
      </c>
      <c r="I40" s="703">
        <v>11979.127649999999</v>
      </c>
      <c r="J40" s="699" t="s">
        <v>944</v>
      </c>
      <c r="K40" s="728">
        <v>0</v>
      </c>
      <c r="L40" s="701">
        <v>16909.72807</v>
      </c>
      <c r="M40" s="728">
        <v>0</v>
      </c>
      <c r="N40" s="703">
        <v>20468.63044</v>
      </c>
      <c r="O40" s="728">
        <v>0</v>
      </c>
      <c r="P40" s="704">
        <v>8343.7533</v>
      </c>
      <c r="Q40" s="728">
        <v>0</v>
      </c>
      <c r="R40" s="703">
        <v>9339.3152</v>
      </c>
      <c r="S40" s="733"/>
      <c r="T40" s="733"/>
      <c r="U40" s="733"/>
      <c r="V40" s="733"/>
    </row>
    <row r="41" spans="1:22" s="663" customFormat="1" ht="24" customHeight="1">
      <c r="A41" s="706" t="s">
        <v>945</v>
      </c>
      <c r="B41" s="707">
        <v>0</v>
      </c>
      <c r="C41" s="725">
        <v>16597.761</v>
      </c>
      <c r="D41" s="727">
        <v>0</v>
      </c>
      <c r="E41" s="725">
        <v>12215.521749999998</v>
      </c>
      <c r="F41" s="707">
        <v>0</v>
      </c>
      <c r="G41" s="710">
        <v>10195.987</v>
      </c>
      <c r="H41" s="707">
        <v>0</v>
      </c>
      <c r="I41" s="710">
        <v>7151.769120000001</v>
      </c>
      <c r="J41" s="706" t="s">
        <v>945</v>
      </c>
      <c r="K41" s="707">
        <v>0</v>
      </c>
      <c r="L41" s="725">
        <v>5351.3369999999995</v>
      </c>
      <c r="M41" s="707">
        <v>0</v>
      </c>
      <c r="N41" s="725">
        <v>4035.521979999999</v>
      </c>
      <c r="O41" s="707">
        <v>0</v>
      </c>
      <c r="P41" s="710">
        <v>938.732</v>
      </c>
      <c r="Q41" s="707">
        <v>0</v>
      </c>
      <c r="R41" s="710">
        <v>918.99277</v>
      </c>
      <c r="S41" s="735"/>
      <c r="T41" s="735"/>
      <c r="U41" s="735"/>
      <c r="V41" s="735"/>
    </row>
    <row r="42" spans="1:22" s="734" customFormat="1" ht="24" customHeight="1">
      <c r="A42" s="699" t="s">
        <v>946</v>
      </c>
      <c r="B42" s="700">
        <v>187.643</v>
      </c>
      <c r="C42" s="701">
        <v>13667.627529999998</v>
      </c>
      <c r="D42" s="702">
        <v>75.71688</v>
      </c>
      <c r="E42" s="703">
        <v>13774.36156</v>
      </c>
      <c r="F42" s="702">
        <v>187.643</v>
      </c>
      <c r="G42" s="704">
        <v>12138.6358</v>
      </c>
      <c r="H42" s="705">
        <v>75.71688</v>
      </c>
      <c r="I42" s="703">
        <v>12011.135109999997</v>
      </c>
      <c r="J42" s="699" t="s">
        <v>946</v>
      </c>
      <c r="K42" s="728">
        <v>0</v>
      </c>
      <c r="L42" s="701">
        <v>1364.9087299999999</v>
      </c>
      <c r="M42" s="728">
        <v>0</v>
      </c>
      <c r="N42" s="703">
        <v>1577.18006</v>
      </c>
      <c r="O42" s="728">
        <v>0</v>
      </c>
      <c r="P42" s="704">
        <v>154.697</v>
      </c>
      <c r="Q42" s="728">
        <v>0</v>
      </c>
      <c r="R42" s="703">
        <v>174.23728</v>
      </c>
      <c r="S42" s="733"/>
      <c r="T42" s="733"/>
      <c r="U42" s="733"/>
      <c r="V42" s="733"/>
    </row>
    <row r="43" spans="1:22" s="734" customFormat="1" ht="24" customHeight="1">
      <c r="A43" s="706" t="s">
        <v>947</v>
      </c>
      <c r="B43" s="707">
        <v>72.9</v>
      </c>
      <c r="C43" s="725">
        <v>20865.154430000002</v>
      </c>
      <c r="D43" s="727">
        <v>87.48</v>
      </c>
      <c r="E43" s="725">
        <v>22800.69626</v>
      </c>
      <c r="F43" s="707">
        <v>72.9</v>
      </c>
      <c r="G43" s="710">
        <v>17415.7576</v>
      </c>
      <c r="H43" s="707">
        <v>87.48</v>
      </c>
      <c r="I43" s="710">
        <v>18721.44615</v>
      </c>
      <c r="J43" s="706" t="s">
        <v>947</v>
      </c>
      <c r="K43" s="707">
        <v>0</v>
      </c>
      <c r="L43" s="725">
        <v>3022.85203</v>
      </c>
      <c r="M43" s="707">
        <v>0</v>
      </c>
      <c r="N43" s="725">
        <v>3697.40243</v>
      </c>
      <c r="O43" s="707">
        <v>0</v>
      </c>
      <c r="P43" s="710">
        <v>425.7448</v>
      </c>
      <c r="Q43" s="707">
        <v>0</v>
      </c>
      <c r="R43" s="710">
        <v>380.02768</v>
      </c>
      <c r="S43" s="733"/>
      <c r="T43" s="733"/>
      <c r="U43" s="733"/>
      <c r="V43" s="733"/>
    </row>
    <row r="44" spans="1:177" s="663" customFormat="1" ht="24" customHeight="1">
      <c r="A44" s="699" t="s">
        <v>948</v>
      </c>
      <c r="B44" s="700">
        <v>105.2126000000111</v>
      </c>
      <c r="C44" s="701">
        <v>29282.924909999536</v>
      </c>
      <c r="D44" s="702">
        <v>101.9646000000024</v>
      </c>
      <c r="E44" s="703">
        <v>24761.65627999982</v>
      </c>
      <c r="F44" s="702">
        <v>98.13060000001133</v>
      </c>
      <c r="G44" s="704">
        <v>19143.17326000001</v>
      </c>
      <c r="H44" s="705">
        <v>90.60760999999411</v>
      </c>
      <c r="I44" s="703">
        <v>14544.091629999748</v>
      </c>
      <c r="J44" s="699" t="s">
        <v>948</v>
      </c>
      <c r="K44" s="700">
        <v>2.612300000000232</v>
      </c>
      <c r="L44" s="701">
        <v>8915.313049999684</v>
      </c>
      <c r="M44" s="700">
        <v>4.624969999999848</v>
      </c>
      <c r="N44" s="703">
        <v>9017.343629999974</v>
      </c>
      <c r="O44" s="700">
        <v>3.736999999995021</v>
      </c>
      <c r="P44" s="704">
        <v>1037.143029999972</v>
      </c>
      <c r="Q44" s="728">
        <v>5.490930000004369</v>
      </c>
      <c r="R44" s="703">
        <v>1032.9851899999649</v>
      </c>
      <c r="S44" s="729"/>
      <c r="T44" s="708"/>
      <c r="U44" s="708"/>
      <c r="V44" s="708"/>
      <c r="W44" s="730"/>
      <c r="X44" s="731"/>
      <c r="Y44" s="732"/>
      <c r="Z44" s="730"/>
      <c r="AA44" s="732"/>
      <c r="AB44" s="730"/>
      <c r="AC44" s="732"/>
      <c r="AD44" s="730"/>
      <c r="AE44" s="732"/>
      <c r="AF44" s="730"/>
      <c r="AG44" s="732"/>
      <c r="AH44" s="730"/>
      <c r="AI44" s="732"/>
      <c r="AJ44" s="730"/>
      <c r="AK44" s="732"/>
      <c r="AL44" s="730"/>
      <c r="AM44" s="732"/>
      <c r="AN44" s="730"/>
      <c r="AO44" s="731"/>
      <c r="AP44" s="732"/>
      <c r="AQ44" s="730"/>
      <c r="AR44" s="732"/>
      <c r="AS44" s="730"/>
      <c r="AT44" s="732"/>
      <c r="AU44" s="730"/>
      <c r="AV44" s="732"/>
      <c r="AW44" s="730"/>
      <c r="AX44" s="732"/>
      <c r="AY44" s="730"/>
      <c r="AZ44" s="732"/>
      <c r="BA44" s="730"/>
      <c r="BB44" s="732"/>
      <c r="BC44" s="730"/>
      <c r="BD44" s="732"/>
      <c r="BE44" s="730"/>
      <c r="BF44" s="731"/>
      <c r="BG44" s="732"/>
      <c r="BH44" s="730"/>
      <c r="BI44" s="732"/>
      <c r="BJ44" s="730"/>
      <c r="BK44" s="732"/>
      <c r="BL44" s="730"/>
      <c r="BM44" s="732"/>
      <c r="BN44" s="730"/>
      <c r="BO44" s="732"/>
      <c r="BP44" s="730"/>
      <c r="BQ44" s="732"/>
      <c r="BR44" s="730"/>
      <c r="BS44" s="732"/>
      <c r="BT44" s="730"/>
      <c r="BU44" s="732"/>
      <c r="BV44" s="730"/>
      <c r="BW44" s="731"/>
      <c r="BX44" s="732"/>
      <c r="BY44" s="730"/>
      <c r="BZ44" s="732"/>
      <c r="CA44" s="730"/>
      <c r="CB44" s="732"/>
      <c r="CC44" s="730"/>
      <c r="CD44" s="732"/>
      <c r="CE44" s="730"/>
      <c r="CF44" s="732"/>
      <c r="CG44" s="730"/>
      <c r="CH44" s="732"/>
      <c r="CI44" s="730"/>
      <c r="CJ44" s="732"/>
      <c r="CK44" s="730"/>
      <c r="CL44" s="732"/>
      <c r="CM44" s="730"/>
      <c r="CN44" s="731"/>
      <c r="CO44" s="732"/>
      <c r="CP44" s="730"/>
      <c r="CQ44" s="732"/>
      <c r="CR44" s="730"/>
      <c r="CS44" s="732"/>
      <c r="CT44" s="730"/>
      <c r="CU44" s="732"/>
      <c r="CV44" s="730"/>
      <c r="CW44" s="732"/>
      <c r="CX44" s="730"/>
      <c r="CY44" s="732"/>
      <c r="CZ44" s="730"/>
      <c r="DA44" s="732"/>
      <c r="DB44" s="730"/>
      <c r="DC44" s="732"/>
      <c r="DD44" s="730"/>
      <c r="DE44" s="731"/>
      <c r="DF44" s="732"/>
      <c r="DG44" s="730"/>
      <c r="DH44" s="732"/>
      <c r="DI44" s="730"/>
      <c r="DJ44" s="732"/>
      <c r="DK44" s="730"/>
      <c r="DL44" s="732"/>
      <c r="DM44" s="730"/>
      <c r="DN44" s="732"/>
      <c r="DO44" s="730"/>
      <c r="DP44" s="732"/>
      <c r="DQ44" s="730"/>
      <c r="DR44" s="732"/>
      <c r="DS44" s="730"/>
      <c r="DT44" s="732"/>
      <c r="DU44" s="730"/>
      <c r="DV44" s="731"/>
      <c r="DW44" s="732"/>
      <c r="DX44" s="730"/>
      <c r="DY44" s="732"/>
      <c r="DZ44" s="730"/>
      <c r="EA44" s="732"/>
      <c r="EB44" s="730"/>
      <c r="EC44" s="732"/>
      <c r="ED44" s="730"/>
      <c r="EE44" s="732"/>
      <c r="EF44" s="730"/>
      <c r="EG44" s="732"/>
      <c r="EH44" s="730"/>
      <c r="EI44" s="732"/>
      <c r="EJ44" s="730"/>
      <c r="EK44" s="732"/>
      <c r="EL44" s="730"/>
      <c r="EM44" s="731"/>
      <c r="EN44" s="732"/>
      <c r="EO44" s="730"/>
      <c r="EP44" s="732"/>
      <c r="EQ44" s="730"/>
      <c r="ER44" s="732"/>
      <c r="ES44" s="730"/>
      <c r="ET44" s="732"/>
      <c r="EU44" s="730"/>
      <c r="EV44" s="732"/>
      <c r="EW44" s="730"/>
      <c r="EX44" s="732"/>
      <c r="EY44" s="730"/>
      <c r="EZ44" s="732"/>
      <c r="FA44" s="730"/>
      <c r="FB44" s="732"/>
      <c r="FC44" s="730"/>
      <c r="FD44" s="731"/>
      <c r="FE44" s="732"/>
      <c r="FF44" s="730"/>
      <c r="FG44" s="732"/>
      <c r="FH44" s="730"/>
      <c r="FI44" s="732"/>
      <c r="FJ44" s="730"/>
      <c r="FK44" s="732"/>
      <c r="FL44" s="730"/>
      <c r="FM44" s="732"/>
      <c r="FN44" s="730"/>
      <c r="FO44" s="732"/>
      <c r="FP44" s="730"/>
      <c r="FQ44" s="732"/>
      <c r="FR44" s="730"/>
      <c r="FS44" s="732"/>
      <c r="FT44" s="730"/>
      <c r="FU44" s="731"/>
    </row>
    <row r="45" spans="1:22" s="734" customFormat="1" ht="24" customHeight="1" thickBot="1">
      <c r="A45" s="736" t="s">
        <v>949</v>
      </c>
      <c r="B45" s="737">
        <v>95862.05128</v>
      </c>
      <c r="C45" s="738">
        <v>2740391.8093709997</v>
      </c>
      <c r="D45" s="739">
        <v>72687.20964</v>
      </c>
      <c r="E45" s="738">
        <v>2055293.5405699997</v>
      </c>
      <c r="F45" s="737">
        <v>68809.57911</v>
      </c>
      <c r="G45" s="739">
        <v>1215714.6981000002</v>
      </c>
      <c r="H45" s="737">
        <v>44162.565740000005</v>
      </c>
      <c r="I45" s="740">
        <v>753014.09142</v>
      </c>
      <c r="J45" s="736" t="s">
        <v>949</v>
      </c>
      <c r="K45" s="737">
        <v>3921.4704300000003</v>
      </c>
      <c r="L45" s="738">
        <v>1277590.5714599998</v>
      </c>
      <c r="M45" s="739">
        <v>3554.9010900000003</v>
      </c>
      <c r="N45" s="738">
        <v>1052128.1254</v>
      </c>
      <c r="O45" s="737">
        <v>22636.821729999996</v>
      </c>
      <c r="P45" s="739">
        <v>218142.905031</v>
      </c>
      <c r="Q45" s="737">
        <v>23991.73155</v>
      </c>
      <c r="R45" s="740">
        <v>222200.53603</v>
      </c>
      <c r="S45" s="733"/>
      <c r="T45" s="733"/>
      <c r="U45" s="733"/>
      <c r="V45" s="733"/>
    </row>
    <row r="46" spans="1:22" s="494" customFormat="1" ht="12.75">
      <c r="A46" s="741" t="s">
        <v>860</v>
      </c>
      <c r="B46" s="742"/>
      <c r="C46" s="742"/>
      <c r="D46" s="742"/>
      <c r="E46" s="742"/>
      <c r="F46" s="742"/>
      <c r="G46" s="742"/>
      <c r="H46" s="742"/>
      <c r="I46" s="742"/>
      <c r="J46" s="741" t="s">
        <v>860</v>
      </c>
      <c r="L46" s="742"/>
      <c r="M46" s="742"/>
      <c r="N46" s="742"/>
      <c r="O46" s="742"/>
      <c r="P46" s="742"/>
      <c r="Q46" s="742"/>
      <c r="R46" s="742"/>
      <c r="S46" s="741"/>
      <c r="T46" s="741"/>
      <c r="U46" s="741"/>
      <c r="V46" s="741"/>
    </row>
    <row r="47" spans="1:22" s="494" customFormat="1" ht="12.75">
      <c r="A47" s="741"/>
      <c r="B47" s="742"/>
      <c r="C47" s="742"/>
      <c r="D47" s="742"/>
      <c r="E47" s="742"/>
      <c r="F47" s="742"/>
      <c r="G47" s="742"/>
      <c r="H47" s="742"/>
      <c r="I47" s="742"/>
      <c r="J47" s="741"/>
      <c r="L47" s="742"/>
      <c r="M47" s="742"/>
      <c r="N47" s="742"/>
      <c r="O47" s="742"/>
      <c r="P47" s="742"/>
      <c r="Q47" s="742"/>
      <c r="R47" s="742"/>
      <c r="S47" s="741"/>
      <c r="T47" s="741"/>
      <c r="U47" s="741"/>
      <c r="V47" s="741"/>
    </row>
    <row r="48" spans="1:18" ht="16.5" customHeight="1">
      <c r="A48" s="743"/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14"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  <mergeCell ref="F5:G5"/>
    <mergeCell ref="H5:I5"/>
    <mergeCell ref="K5:L5"/>
    <mergeCell ref="M5:N5"/>
  </mergeCells>
  <printOptions/>
  <pageMargins left="0.5905511811023623" right="0.2362204724409449" top="0.78" bottom="0.15748031496062992" header="0.4724409448818898" footer="0.275590551181102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defaultGridColor="0" zoomScale="75" zoomScaleNormal="75" zoomScalePageLayoutView="0" colorId="18" workbookViewId="0" topLeftCell="A1">
      <selection activeCell="A1" sqref="A1"/>
    </sheetView>
  </sheetViews>
  <sheetFormatPr defaultColWidth="11.00390625" defaultRowHeight="13.5"/>
  <cols>
    <col min="1" max="1" width="31.125" style="107" customWidth="1"/>
    <col min="2" max="2" width="9.625" style="107" customWidth="1"/>
    <col min="3" max="6" width="6.875" style="107" customWidth="1"/>
    <col min="7" max="7" width="9.625" style="107" customWidth="1"/>
    <col min="8" max="11" width="6.875" style="107" customWidth="1"/>
    <col min="12" max="12" width="9.625" style="107" customWidth="1"/>
    <col min="13" max="16" width="6.875" style="107" customWidth="1"/>
    <col min="17" max="17" width="11.25390625" style="107" customWidth="1"/>
    <col min="18" max="18" width="26.00390625" style="107" customWidth="1"/>
    <col min="19" max="16384" width="11.25390625" style="107" customWidth="1"/>
  </cols>
  <sheetData>
    <row r="1" ht="27" customHeight="1">
      <c r="A1" s="106" t="s">
        <v>68</v>
      </c>
    </row>
    <row r="2" ht="21.75" customHeight="1">
      <c r="A2" s="108" t="s">
        <v>69</v>
      </c>
    </row>
    <row r="3" ht="18" thickBot="1">
      <c r="A3" s="109"/>
    </row>
    <row r="4" spans="1:16" ht="24.75" customHeight="1" thickBot="1">
      <c r="A4" s="110" t="s">
        <v>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6" ht="16.5" customHeight="1">
      <c r="A5" s="114"/>
      <c r="B5" s="750" t="s">
        <v>71</v>
      </c>
      <c r="C5" s="751"/>
      <c r="D5" s="751"/>
      <c r="E5" s="751"/>
      <c r="F5" s="752"/>
      <c r="G5" s="750" t="s">
        <v>72</v>
      </c>
      <c r="H5" s="751"/>
      <c r="I5" s="751"/>
      <c r="J5" s="751"/>
      <c r="K5" s="753"/>
      <c r="L5" s="750" t="s">
        <v>73</v>
      </c>
      <c r="M5" s="751"/>
      <c r="N5" s="751"/>
      <c r="O5" s="751"/>
      <c r="P5" s="752"/>
    </row>
    <row r="6" spans="1:16" ht="15.75" customHeight="1">
      <c r="A6" s="115" t="s">
        <v>74</v>
      </c>
      <c r="B6" s="754" t="s">
        <v>75</v>
      </c>
      <c r="C6" s="755"/>
      <c r="D6" s="756"/>
      <c r="E6" s="757" t="s">
        <v>76</v>
      </c>
      <c r="F6" s="756"/>
      <c r="G6" s="754" t="s">
        <v>75</v>
      </c>
      <c r="H6" s="755"/>
      <c r="I6" s="756"/>
      <c r="J6" s="757" t="s">
        <v>76</v>
      </c>
      <c r="K6" s="758"/>
      <c r="L6" s="754" t="s">
        <v>75</v>
      </c>
      <c r="M6" s="755"/>
      <c r="N6" s="756"/>
      <c r="O6" s="757" t="s">
        <v>76</v>
      </c>
      <c r="P6" s="756"/>
    </row>
    <row r="7" spans="1:16" ht="16.5" customHeight="1" thickBot="1">
      <c r="A7" s="116"/>
      <c r="B7" s="117" t="s">
        <v>77</v>
      </c>
      <c r="C7" s="118" t="s">
        <v>78</v>
      </c>
      <c r="D7" s="119" t="s">
        <v>79</v>
      </c>
      <c r="E7" s="118" t="s">
        <v>78</v>
      </c>
      <c r="F7" s="119" t="s">
        <v>79</v>
      </c>
      <c r="G7" s="117" t="s">
        <v>77</v>
      </c>
      <c r="H7" s="118" t="s">
        <v>78</v>
      </c>
      <c r="I7" s="119" t="s">
        <v>79</v>
      </c>
      <c r="J7" s="118" t="s">
        <v>78</v>
      </c>
      <c r="K7" s="120" t="s">
        <v>79</v>
      </c>
      <c r="L7" s="117" t="s">
        <v>77</v>
      </c>
      <c r="M7" s="121" t="s">
        <v>78</v>
      </c>
      <c r="N7" s="122" t="s">
        <v>79</v>
      </c>
      <c r="O7" s="118" t="s">
        <v>78</v>
      </c>
      <c r="P7" s="122" t="s">
        <v>79</v>
      </c>
    </row>
    <row r="8" spans="1:17" ht="22.5" customHeight="1">
      <c r="A8" s="123" t="s">
        <v>80</v>
      </c>
      <c r="B8" s="124">
        <v>9.33</v>
      </c>
      <c r="C8" s="125">
        <v>12.69</v>
      </c>
      <c r="D8" s="126">
        <v>6</v>
      </c>
      <c r="E8" s="127">
        <v>21.03</v>
      </c>
      <c r="F8" s="128">
        <v>-0.28</v>
      </c>
      <c r="G8" s="129">
        <v>9.81</v>
      </c>
      <c r="H8" s="125">
        <v>13.86</v>
      </c>
      <c r="I8" s="126">
        <v>7.65</v>
      </c>
      <c r="J8" s="127">
        <v>22.51</v>
      </c>
      <c r="K8" s="130">
        <v>0.26</v>
      </c>
      <c r="L8" s="129">
        <v>12.79</v>
      </c>
      <c r="M8" s="125">
        <v>15.63</v>
      </c>
      <c r="N8" s="126">
        <v>10.98</v>
      </c>
      <c r="O8" s="127">
        <v>24.24</v>
      </c>
      <c r="P8" s="130">
        <v>2.89</v>
      </c>
      <c r="Q8" s="131"/>
    </row>
    <row r="9" spans="1:17" ht="22.5" customHeight="1">
      <c r="A9" s="132" t="s">
        <v>81</v>
      </c>
      <c r="B9" s="133">
        <v>9.26</v>
      </c>
      <c r="C9" s="134">
        <v>13.04</v>
      </c>
      <c r="D9" s="135">
        <v>5.73</v>
      </c>
      <c r="E9" s="136">
        <v>23.28</v>
      </c>
      <c r="F9" s="137">
        <v>-1.55</v>
      </c>
      <c r="G9" s="133">
        <v>9.73</v>
      </c>
      <c r="H9" s="134">
        <v>15.35</v>
      </c>
      <c r="I9" s="135">
        <v>6.18</v>
      </c>
      <c r="J9" s="136">
        <v>23.46</v>
      </c>
      <c r="K9" s="138">
        <v>-3.27</v>
      </c>
      <c r="L9" s="133">
        <v>12.3</v>
      </c>
      <c r="M9" s="134">
        <v>14.8</v>
      </c>
      <c r="N9" s="135">
        <v>10.5</v>
      </c>
      <c r="O9" s="136">
        <v>24.38</v>
      </c>
      <c r="P9" s="138">
        <v>0.58</v>
      </c>
      <c r="Q9" s="131"/>
    </row>
    <row r="10" spans="1:16" ht="22.5" customHeight="1">
      <c r="A10" s="139" t="s">
        <v>82</v>
      </c>
      <c r="B10" s="140">
        <v>8.88</v>
      </c>
      <c r="C10" s="141">
        <v>12.12</v>
      </c>
      <c r="D10" s="142">
        <v>4.81</v>
      </c>
      <c r="E10" s="143">
        <v>22.27</v>
      </c>
      <c r="F10" s="144">
        <v>-0.84</v>
      </c>
      <c r="G10" s="140">
        <v>10.32</v>
      </c>
      <c r="H10" s="141">
        <v>15.09</v>
      </c>
      <c r="I10" s="142">
        <v>7.48</v>
      </c>
      <c r="J10" s="143">
        <v>25.08</v>
      </c>
      <c r="K10" s="145">
        <v>-0.84</v>
      </c>
      <c r="L10" s="140">
        <v>13.09</v>
      </c>
      <c r="M10" s="141">
        <v>18.19</v>
      </c>
      <c r="N10" s="142">
        <v>10.6</v>
      </c>
      <c r="O10" s="143">
        <v>25.36</v>
      </c>
      <c r="P10" s="145">
        <v>4.39</v>
      </c>
    </row>
    <row r="11" spans="1:16" ht="22.5" customHeight="1">
      <c r="A11" s="132" t="s">
        <v>83</v>
      </c>
      <c r="B11" s="133">
        <v>9.24</v>
      </c>
      <c r="C11" s="134">
        <v>13.88</v>
      </c>
      <c r="D11" s="135">
        <v>5.21</v>
      </c>
      <c r="E11" s="136">
        <v>22.72</v>
      </c>
      <c r="F11" s="137">
        <v>-0.14</v>
      </c>
      <c r="G11" s="133">
        <v>10.33</v>
      </c>
      <c r="H11" s="134">
        <v>15.89</v>
      </c>
      <c r="I11" s="135">
        <v>7.16</v>
      </c>
      <c r="J11" s="136">
        <v>25.09</v>
      </c>
      <c r="K11" s="138">
        <v>-0.68</v>
      </c>
      <c r="L11" s="133">
        <v>12.91</v>
      </c>
      <c r="M11" s="134">
        <v>16.66</v>
      </c>
      <c r="N11" s="135">
        <v>10.85</v>
      </c>
      <c r="O11" s="136">
        <v>25.29</v>
      </c>
      <c r="P11" s="138">
        <v>3.06</v>
      </c>
    </row>
    <row r="12" spans="1:16" ht="22.5" customHeight="1">
      <c r="A12" s="139" t="s">
        <v>84</v>
      </c>
      <c r="B12" s="140">
        <v>9.71</v>
      </c>
      <c r="C12" s="141">
        <v>13.59</v>
      </c>
      <c r="D12" s="142">
        <v>5.23</v>
      </c>
      <c r="E12" s="143">
        <v>21.99</v>
      </c>
      <c r="F12" s="144">
        <v>1.9</v>
      </c>
      <c r="G12" s="140">
        <v>10.81</v>
      </c>
      <c r="H12" s="141">
        <v>14.94</v>
      </c>
      <c r="I12" s="142">
        <v>7.51</v>
      </c>
      <c r="J12" s="143">
        <v>25</v>
      </c>
      <c r="K12" s="145">
        <v>1.29</v>
      </c>
      <c r="L12" s="140">
        <v>13.28</v>
      </c>
      <c r="M12" s="141">
        <v>18.27</v>
      </c>
      <c r="N12" s="142">
        <v>10.42</v>
      </c>
      <c r="O12" s="143">
        <v>26.07</v>
      </c>
      <c r="P12" s="145">
        <v>4.71</v>
      </c>
    </row>
    <row r="13" spans="1:16" ht="22.5" customHeight="1">
      <c r="A13" s="132" t="s">
        <v>85</v>
      </c>
      <c r="B13" s="133">
        <v>9.88</v>
      </c>
      <c r="C13" s="134">
        <v>13.46</v>
      </c>
      <c r="D13" s="135">
        <v>5.95</v>
      </c>
      <c r="E13" s="136">
        <v>24.01</v>
      </c>
      <c r="F13" s="137">
        <v>1.24</v>
      </c>
      <c r="G13" s="133">
        <v>10.91</v>
      </c>
      <c r="H13" s="134">
        <v>15.64</v>
      </c>
      <c r="I13" s="135">
        <v>8.69</v>
      </c>
      <c r="J13" s="136">
        <v>23.06</v>
      </c>
      <c r="K13" s="138">
        <v>2.03</v>
      </c>
      <c r="L13" s="133">
        <v>13.14</v>
      </c>
      <c r="M13" s="134">
        <v>15.31</v>
      </c>
      <c r="N13" s="135">
        <v>11.03</v>
      </c>
      <c r="O13" s="136">
        <v>25.46</v>
      </c>
      <c r="P13" s="138">
        <v>3.75</v>
      </c>
    </row>
    <row r="14" spans="1:16" ht="22.5" customHeight="1">
      <c r="A14" s="139" t="s">
        <v>86</v>
      </c>
      <c r="B14" s="140">
        <v>8.68</v>
      </c>
      <c r="C14" s="141">
        <v>13.03</v>
      </c>
      <c r="D14" s="142">
        <v>4.8</v>
      </c>
      <c r="E14" s="143">
        <v>19.01</v>
      </c>
      <c r="F14" s="144">
        <v>-1.68</v>
      </c>
      <c r="G14" s="140">
        <v>9.46</v>
      </c>
      <c r="H14" s="141">
        <v>12.86</v>
      </c>
      <c r="I14" s="142">
        <v>6.5</v>
      </c>
      <c r="J14" s="143">
        <v>23.17</v>
      </c>
      <c r="K14" s="145">
        <v>-1.21</v>
      </c>
      <c r="L14" s="140">
        <v>12.48</v>
      </c>
      <c r="M14" s="141">
        <v>16.82</v>
      </c>
      <c r="N14" s="142">
        <v>9.81</v>
      </c>
      <c r="O14" s="143">
        <v>26.13</v>
      </c>
      <c r="P14" s="145">
        <v>2.9</v>
      </c>
    </row>
    <row r="15" spans="1:16" ht="22.5" customHeight="1">
      <c r="A15" s="132" t="s">
        <v>87</v>
      </c>
      <c r="B15" s="133">
        <v>8.22</v>
      </c>
      <c r="C15" s="134">
        <v>12.99</v>
      </c>
      <c r="D15" s="135">
        <v>4.22</v>
      </c>
      <c r="E15" s="136">
        <v>19.94</v>
      </c>
      <c r="F15" s="137">
        <v>-3.54</v>
      </c>
      <c r="G15" s="133">
        <v>8.75</v>
      </c>
      <c r="H15" s="134">
        <v>12.61</v>
      </c>
      <c r="I15" s="135">
        <v>5.69</v>
      </c>
      <c r="J15" s="136">
        <v>25.6</v>
      </c>
      <c r="K15" s="138">
        <v>-3.93</v>
      </c>
      <c r="L15" s="133">
        <v>11.4</v>
      </c>
      <c r="M15" s="134">
        <v>17</v>
      </c>
      <c r="N15" s="135">
        <v>7.67</v>
      </c>
      <c r="O15" s="136">
        <v>27.26</v>
      </c>
      <c r="P15" s="138">
        <v>-1.45</v>
      </c>
    </row>
    <row r="16" spans="1:16" ht="22.5" customHeight="1">
      <c r="A16" s="139" t="s">
        <v>88</v>
      </c>
      <c r="B16" s="140">
        <v>9.58</v>
      </c>
      <c r="C16" s="141">
        <v>13.3</v>
      </c>
      <c r="D16" s="142">
        <v>4.95</v>
      </c>
      <c r="E16" s="143">
        <v>21.07</v>
      </c>
      <c r="F16" s="144">
        <v>0.47</v>
      </c>
      <c r="G16" s="140">
        <v>10.75</v>
      </c>
      <c r="H16" s="141">
        <v>14.93</v>
      </c>
      <c r="I16" s="142">
        <v>7.81</v>
      </c>
      <c r="J16" s="143">
        <v>25.77</v>
      </c>
      <c r="K16" s="145">
        <v>1.28</v>
      </c>
      <c r="L16" s="140">
        <v>13.33</v>
      </c>
      <c r="M16" s="141">
        <v>18.74</v>
      </c>
      <c r="N16" s="142">
        <v>10.68</v>
      </c>
      <c r="O16" s="143">
        <v>27.79</v>
      </c>
      <c r="P16" s="145">
        <v>4.66</v>
      </c>
    </row>
    <row r="17" spans="1:16" ht="22.5" customHeight="1" thickBot="1">
      <c r="A17" s="132" t="s">
        <v>89</v>
      </c>
      <c r="B17" s="146">
        <v>10.13</v>
      </c>
      <c r="C17" s="134">
        <v>13.96</v>
      </c>
      <c r="D17" s="135">
        <v>6.26</v>
      </c>
      <c r="E17" s="136">
        <v>23.24</v>
      </c>
      <c r="F17" s="137">
        <v>2.25</v>
      </c>
      <c r="G17" s="133">
        <v>11.32</v>
      </c>
      <c r="H17" s="134">
        <v>15.59</v>
      </c>
      <c r="I17" s="135">
        <v>8.53</v>
      </c>
      <c r="J17" s="136">
        <v>25.75</v>
      </c>
      <c r="K17" s="138">
        <v>1.09</v>
      </c>
      <c r="L17" s="133">
        <v>13.98</v>
      </c>
      <c r="M17" s="134">
        <v>18.23</v>
      </c>
      <c r="N17" s="135">
        <v>11.45</v>
      </c>
      <c r="O17" s="136">
        <v>26.68</v>
      </c>
      <c r="P17" s="138">
        <v>4.97</v>
      </c>
    </row>
    <row r="18" spans="1:16" ht="22.5" customHeight="1">
      <c r="A18" s="123" t="s">
        <v>90</v>
      </c>
      <c r="B18" s="147">
        <v>9.67</v>
      </c>
      <c r="C18" s="148">
        <v>14.51</v>
      </c>
      <c r="D18" s="149">
        <v>3.55</v>
      </c>
      <c r="E18" s="150">
        <v>21.15</v>
      </c>
      <c r="F18" s="151">
        <v>-2.13</v>
      </c>
      <c r="G18" s="147">
        <v>10.9</v>
      </c>
      <c r="H18" s="148">
        <v>15.31</v>
      </c>
      <c r="I18" s="149">
        <v>8.27</v>
      </c>
      <c r="J18" s="150">
        <v>26.11</v>
      </c>
      <c r="K18" s="152">
        <v>1.68</v>
      </c>
      <c r="L18" s="147">
        <v>13.3</v>
      </c>
      <c r="M18" s="148">
        <v>18.74</v>
      </c>
      <c r="N18" s="149">
        <v>10.15</v>
      </c>
      <c r="O18" s="150">
        <v>28.92</v>
      </c>
      <c r="P18" s="152">
        <v>3.03</v>
      </c>
    </row>
    <row r="19" spans="1:16" ht="22.5" customHeight="1">
      <c r="A19" s="153" t="s">
        <v>91</v>
      </c>
      <c r="B19" s="146">
        <v>9.26</v>
      </c>
      <c r="C19" s="154">
        <v>13.23</v>
      </c>
      <c r="D19" s="155">
        <v>5.39</v>
      </c>
      <c r="E19" s="156">
        <v>20.26</v>
      </c>
      <c r="F19" s="157">
        <v>-1.62</v>
      </c>
      <c r="G19" s="146">
        <v>9.87</v>
      </c>
      <c r="H19" s="154">
        <v>14.53</v>
      </c>
      <c r="I19" s="155">
        <v>7.05</v>
      </c>
      <c r="J19" s="156">
        <v>26.13</v>
      </c>
      <c r="K19" s="158">
        <v>-1.55</v>
      </c>
      <c r="L19" s="146">
        <v>12.81</v>
      </c>
      <c r="M19" s="154">
        <v>19.84</v>
      </c>
      <c r="N19" s="155">
        <v>9.93</v>
      </c>
      <c r="O19" s="156">
        <v>28.22</v>
      </c>
      <c r="P19" s="158">
        <v>1.7</v>
      </c>
    </row>
    <row r="20" spans="1:17" ht="22.5" customHeight="1">
      <c r="A20" s="139" t="s">
        <v>92</v>
      </c>
      <c r="B20" s="159">
        <v>8.92</v>
      </c>
      <c r="C20" s="160">
        <v>13.78</v>
      </c>
      <c r="D20" s="161">
        <v>5.32</v>
      </c>
      <c r="E20" s="162">
        <v>21.44</v>
      </c>
      <c r="F20" s="163">
        <v>-1.79</v>
      </c>
      <c r="G20" s="159">
        <v>9.76</v>
      </c>
      <c r="H20" s="160">
        <v>15.68</v>
      </c>
      <c r="I20" s="161">
        <v>7.72</v>
      </c>
      <c r="J20" s="162">
        <v>25.33</v>
      </c>
      <c r="K20" s="164">
        <v>-1.79</v>
      </c>
      <c r="L20" s="159">
        <v>12.39</v>
      </c>
      <c r="M20" s="160">
        <v>17.77</v>
      </c>
      <c r="N20" s="161">
        <v>10.81</v>
      </c>
      <c r="O20" s="162">
        <v>25.28</v>
      </c>
      <c r="P20" s="164">
        <v>1.77</v>
      </c>
      <c r="Q20" s="131"/>
    </row>
    <row r="21" spans="1:17" ht="22.5" customHeight="1">
      <c r="A21" s="153" t="s">
        <v>93</v>
      </c>
      <c r="B21" s="146">
        <v>9.77</v>
      </c>
      <c r="C21" s="154">
        <v>14.91</v>
      </c>
      <c r="D21" s="155">
        <v>3.88</v>
      </c>
      <c r="E21" s="156">
        <v>20.98</v>
      </c>
      <c r="F21" s="157">
        <v>-2.94</v>
      </c>
      <c r="G21" s="146">
        <v>11.11</v>
      </c>
      <c r="H21" s="154">
        <v>14.96</v>
      </c>
      <c r="I21" s="155">
        <v>8.83</v>
      </c>
      <c r="J21" s="156">
        <v>26.68</v>
      </c>
      <c r="K21" s="158">
        <v>0.99</v>
      </c>
      <c r="L21" s="146">
        <v>13.63</v>
      </c>
      <c r="M21" s="154">
        <v>19.03</v>
      </c>
      <c r="N21" s="155">
        <v>11.13</v>
      </c>
      <c r="O21" s="156">
        <v>28.81</v>
      </c>
      <c r="P21" s="158">
        <v>3.33</v>
      </c>
      <c r="Q21" s="131"/>
    </row>
    <row r="22" spans="1:17" ht="22.5" customHeight="1">
      <c r="A22" s="139" t="s">
        <v>94</v>
      </c>
      <c r="B22" s="159">
        <v>8.13</v>
      </c>
      <c r="C22" s="160">
        <v>13.54</v>
      </c>
      <c r="D22" s="161">
        <v>2.25</v>
      </c>
      <c r="E22" s="162">
        <v>21.85</v>
      </c>
      <c r="F22" s="163">
        <v>-4.51</v>
      </c>
      <c r="G22" s="159">
        <v>9.62</v>
      </c>
      <c r="H22" s="160">
        <v>13.09</v>
      </c>
      <c r="I22" s="161">
        <v>6.9</v>
      </c>
      <c r="J22" s="162">
        <v>25.54</v>
      </c>
      <c r="K22" s="164">
        <v>-1.96</v>
      </c>
      <c r="L22" s="159">
        <v>12.33</v>
      </c>
      <c r="M22" s="160">
        <v>17.03</v>
      </c>
      <c r="N22" s="161">
        <v>8.54</v>
      </c>
      <c r="O22" s="162">
        <v>28.24</v>
      </c>
      <c r="P22" s="164">
        <v>0.54</v>
      </c>
      <c r="Q22" s="131"/>
    </row>
    <row r="23" spans="1:17" ht="22.5" customHeight="1">
      <c r="A23" s="153" t="s">
        <v>95</v>
      </c>
      <c r="B23" s="146">
        <v>9.08</v>
      </c>
      <c r="C23" s="154">
        <v>13.98</v>
      </c>
      <c r="D23" s="155">
        <v>2.7</v>
      </c>
      <c r="E23" s="156">
        <v>20.7</v>
      </c>
      <c r="F23" s="157">
        <v>-4.36</v>
      </c>
      <c r="G23" s="146">
        <v>10.42</v>
      </c>
      <c r="H23" s="154">
        <v>14.19</v>
      </c>
      <c r="I23" s="155">
        <v>7.61</v>
      </c>
      <c r="J23" s="156">
        <v>25.19</v>
      </c>
      <c r="K23" s="158">
        <v>-2.03</v>
      </c>
      <c r="L23" s="146">
        <v>12.82</v>
      </c>
      <c r="M23" s="154">
        <v>19.18</v>
      </c>
      <c r="N23" s="155">
        <v>8.91</v>
      </c>
      <c r="O23" s="156">
        <v>27.66</v>
      </c>
      <c r="P23" s="158">
        <v>-0.23</v>
      </c>
      <c r="Q23" s="131"/>
    </row>
    <row r="24" spans="1:17" ht="22.5" customHeight="1">
      <c r="A24" s="139" t="s">
        <v>96</v>
      </c>
      <c r="B24" s="159">
        <v>8.35</v>
      </c>
      <c r="C24" s="160">
        <v>15.27</v>
      </c>
      <c r="D24" s="161">
        <v>3.99</v>
      </c>
      <c r="E24" s="162">
        <v>20.85</v>
      </c>
      <c r="F24" s="163">
        <v>-3.06</v>
      </c>
      <c r="G24" s="159">
        <v>9.35</v>
      </c>
      <c r="H24" s="160">
        <v>14.54</v>
      </c>
      <c r="I24" s="161">
        <v>6.84</v>
      </c>
      <c r="J24" s="162">
        <v>26.23</v>
      </c>
      <c r="K24" s="164">
        <v>-2.39</v>
      </c>
      <c r="L24" s="159">
        <v>12.34</v>
      </c>
      <c r="M24" s="160">
        <v>18.36</v>
      </c>
      <c r="N24" s="161">
        <v>9.4</v>
      </c>
      <c r="O24" s="162">
        <v>29.3</v>
      </c>
      <c r="P24" s="164">
        <v>1.08</v>
      </c>
      <c r="Q24" s="131"/>
    </row>
    <row r="25" spans="1:17" ht="22.5" customHeight="1">
      <c r="A25" s="153" t="s">
        <v>97</v>
      </c>
      <c r="B25" s="146">
        <v>4.61</v>
      </c>
      <c r="C25" s="154">
        <v>10.16</v>
      </c>
      <c r="D25" s="155">
        <v>-0.14</v>
      </c>
      <c r="E25" s="156">
        <v>18.87</v>
      </c>
      <c r="F25" s="157">
        <v>-8.74</v>
      </c>
      <c r="G25" s="146">
        <v>7.06</v>
      </c>
      <c r="H25" s="154">
        <v>9.64</v>
      </c>
      <c r="I25" s="155">
        <v>4.38</v>
      </c>
      <c r="J25" s="156">
        <v>24.45</v>
      </c>
      <c r="K25" s="158">
        <v>-5.93</v>
      </c>
      <c r="L25" s="146">
        <v>10.18</v>
      </c>
      <c r="M25" s="154">
        <v>14.15</v>
      </c>
      <c r="N25" s="155">
        <v>6.3</v>
      </c>
      <c r="O25" s="156">
        <v>27.51</v>
      </c>
      <c r="P25" s="158">
        <v>-3.4</v>
      </c>
      <c r="Q25" s="131"/>
    </row>
    <row r="26" spans="1:17" ht="22.5" customHeight="1">
      <c r="A26" s="139" t="s">
        <v>98</v>
      </c>
      <c r="B26" s="159">
        <v>9.87</v>
      </c>
      <c r="C26" s="160">
        <v>14.62</v>
      </c>
      <c r="D26" s="161">
        <v>3.52</v>
      </c>
      <c r="E26" s="162">
        <v>22.75</v>
      </c>
      <c r="F26" s="163">
        <v>-2.29</v>
      </c>
      <c r="G26" s="159">
        <v>11.13</v>
      </c>
      <c r="H26" s="160">
        <v>15.49</v>
      </c>
      <c r="I26" s="161">
        <v>7.69</v>
      </c>
      <c r="J26" s="162">
        <v>27.57</v>
      </c>
      <c r="K26" s="164">
        <v>0.62</v>
      </c>
      <c r="L26" s="159">
        <v>13.66</v>
      </c>
      <c r="M26" s="160">
        <v>18.66</v>
      </c>
      <c r="N26" s="161">
        <v>9.81</v>
      </c>
      <c r="O26" s="162">
        <v>30.5</v>
      </c>
      <c r="P26" s="164">
        <v>2.03</v>
      </c>
      <c r="Q26" s="131"/>
    </row>
    <row r="27" spans="1:17" ht="22.5" customHeight="1">
      <c r="A27" s="153" t="s">
        <v>99</v>
      </c>
      <c r="B27" s="146">
        <v>9.75</v>
      </c>
      <c r="C27" s="154">
        <v>15.45</v>
      </c>
      <c r="D27" s="155">
        <v>3.53</v>
      </c>
      <c r="E27" s="156">
        <v>21.69</v>
      </c>
      <c r="F27" s="157">
        <v>-3.4</v>
      </c>
      <c r="G27" s="146">
        <v>11.13</v>
      </c>
      <c r="H27" s="154">
        <v>14.98</v>
      </c>
      <c r="I27" s="155">
        <v>8.59</v>
      </c>
      <c r="J27" s="156">
        <v>27.04</v>
      </c>
      <c r="K27" s="158">
        <v>-0.46</v>
      </c>
      <c r="L27" s="146">
        <v>13.79</v>
      </c>
      <c r="M27" s="154">
        <v>18.83</v>
      </c>
      <c r="N27" s="155">
        <v>10.68</v>
      </c>
      <c r="O27" s="156">
        <v>29.11</v>
      </c>
      <c r="P27" s="158">
        <v>2.05</v>
      </c>
      <c r="Q27" s="131"/>
    </row>
    <row r="28" spans="1:17" ht="22.5" customHeight="1">
      <c r="A28" s="139" t="s">
        <v>100</v>
      </c>
      <c r="B28" s="159">
        <v>8.62</v>
      </c>
      <c r="C28" s="160">
        <v>13.94</v>
      </c>
      <c r="D28" s="161">
        <v>4.96</v>
      </c>
      <c r="E28" s="162">
        <v>21.83</v>
      </c>
      <c r="F28" s="163">
        <v>-2.2</v>
      </c>
      <c r="G28" s="159">
        <v>9.63</v>
      </c>
      <c r="H28" s="160">
        <v>13.02</v>
      </c>
      <c r="I28" s="161">
        <v>6.39</v>
      </c>
      <c r="J28" s="162">
        <v>25.94</v>
      </c>
      <c r="K28" s="164">
        <v>-3.13</v>
      </c>
      <c r="L28" s="159">
        <v>12.25</v>
      </c>
      <c r="M28" s="160">
        <v>18.31</v>
      </c>
      <c r="N28" s="161">
        <v>9.02</v>
      </c>
      <c r="O28" s="162">
        <v>27.75</v>
      </c>
      <c r="P28" s="164">
        <v>-0.71</v>
      </c>
      <c r="Q28" s="131"/>
    </row>
    <row r="29" spans="1:17" ht="22.5" customHeight="1">
      <c r="A29" s="153" t="s">
        <v>101</v>
      </c>
      <c r="B29" s="146">
        <v>9.2</v>
      </c>
      <c r="C29" s="154">
        <v>13.06</v>
      </c>
      <c r="D29" s="155">
        <v>4.4</v>
      </c>
      <c r="E29" s="156">
        <v>20.18</v>
      </c>
      <c r="F29" s="157">
        <v>-2.57</v>
      </c>
      <c r="G29" s="146">
        <v>10.18</v>
      </c>
      <c r="H29" s="154">
        <v>14.72</v>
      </c>
      <c r="I29" s="155">
        <v>6.87</v>
      </c>
      <c r="J29" s="156">
        <v>25.53</v>
      </c>
      <c r="K29" s="158">
        <v>-0.5</v>
      </c>
      <c r="L29" s="146">
        <v>12.51</v>
      </c>
      <c r="M29" s="154">
        <v>17.88</v>
      </c>
      <c r="N29" s="155">
        <v>8.51</v>
      </c>
      <c r="O29" s="156">
        <v>26.6</v>
      </c>
      <c r="P29" s="158">
        <v>0.96</v>
      </c>
      <c r="Q29" s="131"/>
    </row>
    <row r="30" spans="1:17" ht="22.5" customHeight="1">
      <c r="A30" s="139" t="s">
        <v>102</v>
      </c>
      <c r="B30" s="159">
        <v>9.55</v>
      </c>
      <c r="C30" s="160">
        <v>15.56</v>
      </c>
      <c r="D30" s="161">
        <v>2.4</v>
      </c>
      <c r="E30" s="162">
        <v>22.16</v>
      </c>
      <c r="F30" s="163">
        <v>-3.91</v>
      </c>
      <c r="G30" s="159">
        <v>10.49</v>
      </c>
      <c r="H30" s="160">
        <v>15.65</v>
      </c>
      <c r="I30" s="161">
        <v>7.79</v>
      </c>
      <c r="J30" s="162">
        <v>26.09</v>
      </c>
      <c r="K30" s="164">
        <v>-0.37</v>
      </c>
      <c r="L30" s="159">
        <v>12.96</v>
      </c>
      <c r="M30" s="160">
        <v>20.72</v>
      </c>
      <c r="N30" s="161">
        <v>9.41</v>
      </c>
      <c r="O30" s="162">
        <v>29.36</v>
      </c>
      <c r="P30" s="164">
        <v>1.65</v>
      </c>
      <c r="Q30" s="131"/>
    </row>
    <row r="31" spans="1:17" ht="22.5" customHeight="1">
      <c r="A31" s="153" t="s">
        <v>103</v>
      </c>
      <c r="B31" s="146">
        <v>9.23</v>
      </c>
      <c r="C31" s="154">
        <v>13.45</v>
      </c>
      <c r="D31" s="155">
        <v>3.47</v>
      </c>
      <c r="E31" s="156">
        <v>21.53</v>
      </c>
      <c r="F31" s="157">
        <v>-2.83</v>
      </c>
      <c r="G31" s="146">
        <v>10.37</v>
      </c>
      <c r="H31" s="154">
        <v>14.26</v>
      </c>
      <c r="I31" s="155">
        <v>7.19</v>
      </c>
      <c r="J31" s="156">
        <v>25.9</v>
      </c>
      <c r="K31" s="158">
        <v>-0.63</v>
      </c>
      <c r="L31" s="146">
        <v>12.89</v>
      </c>
      <c r="M31" s="154">
        <v>18.25</v>
      </c>
      <c r="N31" s="155">
        <v>9.48</v>
      </c>
      <c r="O31" s="156">
        <v>27.43</v>
      </c>
      <c r="P31" s="158">
        <v>1.36</v>
      </c>
      <c r="Q31" s="131"/>
    </row>
    <row r="32" spans="1:17" ht="22.5" customHeight="1">
      <c r="A32" s="139" t="s">
        <v>104</v>
      </c>
      <c r="B32" s="159">
        <v>9.01</v>
      </c>
      <c r="C32" s="160">
        <v>12.01</v>
      </c>
      <c r="D32" s="161">
        <v>3.34</v>
      </c>
      <c r="E32" s="162">
        <v>19</v>
      </c>
      <c r="F32" s="163">
        <v>-1.24</v>
      </c>
      <c r="G32" s="159">
        <v>10.61</v>
      </c>
      <c r="H32" s="160">
        <v>14.19</v>
      </c>
      <c r="I32" s="161">
        <v>6.89</v>
      </c>
      <c r="J32" s="162">
        <v>25.57</v>
      </c>
      <c r="K32" s="164">
        <v>0.13</v>
      </c>
      <c r="L32" s="159">
        <v>13.11</v>
      </c>
      <c r="M32" s="160">
        <v>18.42</v>
      </c>
      <c r="N32" s="161">
        <v>8.72</v>
      </c>
      <c r="O32" s="162">
        <v>27.69</v>
      </c>
      <c r="P32" s="164">
        <v>3.3</v>
      </c>
      <c r="Q32" s="131"/>
    </row>
    <row r="33" spans="1:17" ht="22.5" customHeight="1">
      <c r="A33" s="153" t="s">
        <v>105</v>
      </c>
      <c r="B33" s="146">
        <v>8.43</v>
      </c>
      <c r="C33" s="154">
        <v>14.07</v>
      </c>
      <c r="D33" s="155">
        <v>3.43</v>
      </c>
      <c r="E33" s="156">
        <v>21.62</v>
      </c>
      <c r="F33" s="157">
        <v>-4.74</v>
      </c>
      <c r="G33" s="146">
        <v>9.71</v>
      </c>
      <c r="H33" s="154">
        <v>13.02</v>
      </c>
      <c r="I33" s="155">
        <v>7.24</v>
      </c>
      <c r="J33" s="156">
        <v>26.07</v>
      </c>
      <c r="K33" s="158">
        <v>-2.52</v>
      </c>
      <c r="L33" s="146">
        <v>12.37</v>
      </c>
      <c r="M33" s="154">
        <v>17.44</v>
      </c>
      <c r="N33" s="155">
        <v>9.04</v>
      </c>
      <c r="O33" s="156">
        <v>28.35</v>
      </c>
      <c r="P33" s="158">
        <v>-0.43</v>
      </c>
      <c r="Q33" s="131"/>
    </row>
    <row r="34" spans="1:17" ht="22.5" customHeight="1">
      <c r="A34" s="139" t="s">
        <v>106</v>
      </c>
      <c r="B34" s="159">
        <v>9.39</v>
      </c>
      <c r="C34" s="160">
        <v>15.57</v>
      </c>
      <c r="D34" s="161">
        <v>4.3</v>
      </c>
      <c r="E34" s="162">
        <v>22.25</v>
      </c>
      <c r="F34" s="163">
        <v>-1.7</v>
      </c>
      <c r="G34" s="159">
        <v>10.39</v>
      </c>
      <c r="H34" s="160">
        <v>15.54</v>
      </c>
      <c r="I34" s="161">
        <v>8.12</v>
      </c>
      <c r="J34" s="162">
        <v>26.5</v>
      </c>
      <c r="K34" s="164">
        <v>-1.74</v>
      </c>
      <c r="L34" s="159">
        <v>13.23</v>
      </c>
      <c r="M34" s="160">
        <v>19.02</v>
      </c>
      <c r="N34" s="161">
        <v>10.39</v>
      </c>
      <c r="O34" s="162">
        <v>30.18</v>
      </c>
      <c r="P34" s="164">
        <v>3.1</v>
      </c>
      <c r="Q34" s="131"/>
    </row>
    <row r="35" spans="1:17" ht="22.5" customHeight="1">
      <c r="A35" s="153" t="s">
        <v>107</v>
      </c>
      <c r="B35" s="146">
        <v>9.09</v>
      </c>
      <c r="C35" s="154">
        <v>15.41</v>
      </c>
      <c r="D35" s="155">
        <v>2.39</v>
      </c>
      <c r="E35" s="156">
        <v>21</v>
      </c>
      <c r="F35" s="157">
        <v>-1</v>
      </c>
      <c r="G35" s="146">
        <v>10.17</v>
      </c>
      <c r="H35" s="154">
        <v>15.49</v>
      </c>
      <c r="I35" s="155">
        <v>7.84</v>
      </c>
      <c r="J35" s="156">
        <v>25.7</v>
      </c>
      <c r="K35" s="158">
        <v>-0.95</v>
      </c>
      <c r="L35" s="146">
        <v>13.12</v>
      </c>
      <c r="M35" s="154">
        <v>18.86</v>
      </c>
      <c r="N35" s="155">
        <v>10.08</v>
      </c>
      <c r="O35" s="156">
        <v>29.05</v>
      </c>
      <c r="P35" s="158">
        <v>3.35</v>
      </c>
      <c r="Q35" s="131"/>
    </row>
    <row r="36" spans="1:17" ht="22.5" customHeight="1">
      <c r="A36" s="139" t="s">
        <v>108</v>
      </c>
      <c r="B36" s="159">
        <v>9.52</v>
      </c>
      <c r="C36" s="160">
        <v>13.8</v>
      </c>
      <c r="D36" s="161">
        <v>3.15</v>
      </c>
      <c r="E36" s="162">
        <v>20.47</v>
      </c>
      <c r="F36" s="163">
        <v>-3.02</v>
      </c>
      <c r="G36" s="159">
        <v>10.72</v>
      </c>
      <c r="H36" s="160">
        <v>13.79</v>
      </c>
      <c r="I36" s="161">
        <v>7.53</v>
      </c>
      <c r="J36" s="162">
        <v>25.08</v>
      </c>
      <c r="K36" s="164">
        <v>1.02</v>
      </c>
      <c r="L36" s="159">
        <v>13.17</v>
      </c>
      <c r="M36" s="160">
        <v>19.42</v>
      </c>
      <c r="N36" s="161">
        <v>9.29</v>
      </c>
      <c r="O36" s="162">
        <v>27.39</v>
      </c>
      <c r="P36" s="164">
        <v>1.62</v>
      </c>
      <c r="Q36" s="131"/>
    </row>
    <row r="37" spans="1:17" ht="22.5" customHeight="1">
      <c r="A37" s="153" t="s">
        <v>109</v>
      </c>
      <c r="B37" s="146">
        <v>9.63</v>
      </c>
      <c r="C37" s="154">
        <v>13.9</v>
      </c>
      <c r="D37" s="155">
        <v>5.31</v>
      </c>
      <c r="E37" s="156">
        <v>21.4</v>
      </c>
      <c r="F37" s="157">
        <v>0.68</v>
      </c>
      <c r="G37" s="146">
        <v>10.56</v>
      </c>
      <c r="H37" s="154">
        <v>14.2</v>
      </c>
      <c r="I37" s="155">
        <v>7.29</v>
      </c>
      <c r="J37" s="156">
        <v>25.8</v>
      </c>
      <c r="K37" s="158">
        <v>-0.25</v>
      </c>
      <c r="L37" s="146">
        <v>13.02</v>
      </c>
      <c r="M37" s="154">
        <v>18.55</v>
      </c>
      <c r="N37" s="155">
        <v>9.31</v>
      </c>
      <c r="O37" s="156">
        <v>27.88</v>
      </c>
      <c r="P37" s="158">
        <v>2.35</v>
      </c>
      <c r="Q37" s="131"/>
    </row>
    <row r="38" spans="1:16" ht="22.5" customHeight="1">
      <c r="A38" s="139" t="s">
        <v>110</v>
      </c>
      <c r="B38" s="159">
        <v>9.92</v>
      </c>
      <c r="C38" s="160">
        <v>14</v>
      </c>
      <c r="D38" s="161">
        <v>3.82</v>
      </c>
      <c r="E38" s="162">
        <v>21.23</v>
      </c>
      <c r="F38" s="163">
        <v>-1.94</v>
      </c>
      <c r="G38" s="159">
        <v>10.74</v>
      </c>
      <c r="H38" s="160">
        <v>14.56</v>
      </c>
      <c r="I38" s="161">
        <v>8.28</v>
      </c>
      <c r="J38" s="162">
        <v>26.76</v>
      </c>
      <c r="K38" s="164">
        <v>0.52</v>
      </c>
      <c r="L38" s="159">
        <v>13.07</v>
      </c>
      <c r="M38" s="160">
        <v>18.48</v>
      </c>
      <c r="N38" s="161">
        <v>9.85</v>
      </c>
      <c r="O38" s="162">
        <v>28.83</v>
      </c>
      <c r="P38" s="164">
        <v>2.86</v>
      </c>
    </row>
    <row r="39" spans="1:16" ht="22.5" customHeight="1">
      <c r="A39" s="153" t="s">
        <v>111</v>
      </c>
      <c r="B39" s="146">
        <v>10.1</v>
      </c>
      <c r="C39" s="154">
        <v>14.84</v>
      </c>
      <c r="D39" s="155">
        <v>4.39</v>
      </c>
      <c r="E39" s="156">
        <v>20.89</v>
      </c>
      <c r="F39" s="157">
        <v>-1.53</v>
      </c>
      <c r="G39" s="146">
        <v>11.12</v>
      </c>
      <c r="H39" s="154">
        <v>15.55</v>
      </c>
      <c r="I39" s="155">
        <v>8.42</v>
      </c>
      <c r="J39" s="156">
        <v>25.93</v>
      </c>
      <c r="K39" s="158">
        <v>2.82</v>
      </c>
      <c r="L39" s="146">
        <v>13.2</v>
      </c>
      <c r="M39" s="154">
        <v>18.65</v>
      </c>
      <c r="N39" s="155">
        <v>10.02</v>
      </c>
      <c r="O39" s="156">
        <v>28.35</v>
      </c>
      <c r="P39" s="158">
        <v>3.35</v>
      </c>
    </row>
    <row r="40" spans="1:16" ht="22.5" customHeight="1">
      <c r="A40" s="139" t="s">
        <v>112</v>
      </c>
      <c r="B40" s="159">
        <v>5.96</v>
      </c>
      <c r="C40" s="160">
        <v>9.85</v>
      </c>
      <c r="D40" s="161">
        <v>2.59</v>
      </c>
      <c r="E40" s="162">
        <v>18.56</v>
      </c>
      <c r="F40" s="163">
        <v>-3.26</v>
      </c>
      <c r="G40" s="159">
        <v>8.2</v>
      </c>
      <c r="H40" s="160">
        <v>12.11</v>
      </c>
      <c r="I40" s="161">
        <v>3.5</v>
      </c>
      <c r="J40" s="162">
        <v>24.31</v>
      </c>
      <c r="K40" s="164">
        <v>-2.05</v>
      </c>
      <c r="L40" s="159">
        <v>11.12</v>
      </c>
      <c r="M40" s="160">
        <v>16.55</v>
      </c>
      <c r="N40" s="161">
        <v>6.92</v>
      </c>
      <c r="O40" s="162">
        <v>27.32</v>
      </c>
      <c r="P40" s="164">
        <v>1.05</v>
      </c>
    </row>
    <row r="41" spans="1:22" ht="22.5" customHeight="1">
      <c r="A41" s="153" t="s">
        <v>113</v>
      </c>
      <c r="B41" s="146">
        <v>10.74</v>
      </c>
      <c r="C41" s="154">
        <v>14.89</v>
      </c>
      <c r="D41" s="155">
        <v>7.37</v>
      </c>
      <c r="E41" s="156">
        <v>20.53</v>
      </c>
      <c r="F41" s="157">
        <v>-0.21</v>
      </c>
      <c r="G41" s="146">
        <v>11.44</v>
      </c>
      <c r="H41" s="154">
        <v>15.36</v>
      </c>
      <c r="I41" s="155">
        <v>9.09</v>
      </c>
      <c r="J41" s="156">
        <v>25.67</v>
      </c>
      <c r="K41" s="158">
        <v>-0.22</v>
      </c>
      <c r="L41" s="146">
        <v>13.78</v>
      </c>
      <c r="M41" s="154">
        <v>19.42</v>
      </c>
      <c r="N41" s="155">
        <v>11.34</v>
      </c>
      <c r="O41" s="156">
        <v>28.73</v>
      </c>
      <c r="P41" s="158">
        <v>2.27</v>
      </c>
      <c r="S41" s="165"/>
      <c r="T41" s="165"/>
      <c r="U41" s="165"/>
      <c r="V41" s="165"/>
    </row>
    <row r="42" spans="1:16" ht="22.5" customHeight="1">
      <c r="A42" s="166" t="s">
        <v>114</v>
      </c>
      <c r="B42" s="159">
        <v>10.17</v>
      </c>
      <c r="C42" s="160">
        <v>15.38</v>
      </c>
      <c r="D42" s="161">
        <v>3.7</v>
      </c>
      <c r="E42" s="162">
        <v>20.94</v>
      </c>
      <c r="F42" s="163">
        <v>-2.7</v>
      </c>
      <c r="G42" s="159">
        <v>10.63</v>
      </c>
      <c r="H42" s="160">
        <v>16.07</v>
      </c>
      <c r="I42" s="161">
        <v>8.29</v>
      </c>
      <c r="J42" s="162">
        <v>22.96</v>
      </c>
      <c r="K42" s="164">
        <v>1.34</v>
      </c>
      <c r="L42" s="159">
        <v>13.05</v>
      </c>
      <c r="M42" s="160">
        <v>20.24</v>
      </c>
      <c r="N42" s="161">
        <v>10.28</v>
      </c>
      <c r="O42" s="162">
        <v>28.82</v>
      </c>
      <c r="P42" s="164">
        <v>2.94</v>
      </c>
    </row>
    <row r="43" spans="1:16" ht="22.5" customHeight="1">
      <c r="A43" s="153" t="s">
        <v>115</v>
      </c>
      <c r="B43" s="146">
        <v>10.62</v>
      </c>
      <c r="C43" s="154">
        <v>15.55</v>
      </c>
      <c r="D43" s="155">
        <v>5.07</v>
      </c>
      <c r="E43" s="156">
        <v>22.13</v>
      </c>
      <c r="F43" s="157">
        <v>1.07</v>
      </c>
      <c r="G43" s="146">
        <v>11.69</v>
      </c>
      <c r="H43" s="154">
        <v>15.84</v>
      </c>
      <c r="I43" s="155">
        <v>8.79</v>
      </c>
      <c r="J43" s="156">
        <v>25.16</v>
      </c>
      <c r="K43" s="158">
        <v>3.89</v>
      </c>
      <c r="L43" s="146">
        <v>13.9</v>
      </c>
      <c r="M43" s="154">
        <v>19.57</v>
      </c>
      <c r="N43" s="155">
        <v>9.27</v>
      </c>
      <c r="O43" s="156">
        <v>29.24</v>
      </c>
      <c r="P43" s="158">
        <v>4.89</v>
      </c>
    </row>
    <row r="44" spans="1:16" ht="22.5" customHeight="1">
      <c r="A44" s="139" t="s">
        <v>116</v>
      </c>
      <c r="B44" s="159">
        <v>9.04</v>
      </c>
      <c r="C44" s="160">
        <v>14.64</v>
      </c>
      <c r="D44" s="161">
        <v>3.08</v>
      </c>
      <c r="E44" s="162">
        <v>22.53</v>
      </c>
      <c r="F44" s="163">
        <v>-3.21</v>
      </c>
      <c r="G44" s="159">
        <v>10.56</v>
      </c>
      <c r="H44" s="160">
        <v>15.54</v>
      </c>
      <c r="I44" s="161">
        <v>7.91</v>
      </c>
      <c r="J44" s="162">
        <v>27.01</v>
      </c>
      <c r="K44" s="164">
        <v>-0.78</v>
      </c>
      <c r="L44" s="159">
        <v>13.06</v>
      </c>
      <c r="M44" s="160">
        <v>18.59</v>
      </c>
      <c r="N44" s="161">
        <v>9.56</v>
      </c>
      <c r="O44" s="162">
        <v>29.19</v>
      </c>
      <c r="P44" s="164">
        <v>1.48</v>
      </c>
    </row>
    <row r="45" spans="1:16" ht="22.5" customHeight="1" thickBot="1">
      <c r="A45" s="167" t="s">
        <v>117</v>
      </c>
      <c r="B45" s="168">
        <v>8.86</v>
      </c>
      <c r="C45" s="169">
        <v>13.99</v>
      </c>
      <c r="D45" s="170">
        <v>2.8</v>
      </c>
      <c r="E45" s="171">
        <v>22.1</v>
      </c>
      <c r="F45" s="172">
        <v>-4.02</v>
      </c>
      <c r="G45" s="168">
        <v>10.52</v>
      </c>
      <c r="H45" s="169">
        <v>14.59</v>
      </c>
      <c r="I45" s="170">
        <v>7.03</v>
      </c>
      <c r="J45" s="171">
        <v>27.23</v>
      </c>
      <c r="K45" s="173">
        <v>-1.27</v>
      </c>
      <c r="L45" s="168">
        <v>13.14</v>
      </c>
      <c r="M45" s="169">
        <v>19.19</v>
      </c>
      <c r="N45" s="170">
        <v>9.4</v>
      </c>
      <c r="O45" s="171">
        <v>28.91</v>
      </c>
      <c r="P45" s="173">
        <v>1.97</v>
      </c>
    </row>
    <row r="46" spans="1:17" ht="22.5" customHeight="1">
      <c r="A46" s="123" t="s">
        <v>66</v>
      </c>
      <c r="B46" s="159">
        <v>9.64</v>
      </c>
      <c r="C46" s="160">
        <v>14.48</v>
      </c>
      <c r="D46" s="161">
        <v>3.97</v>
      </c>
      <c r="E46" s="162">
        <v>21.04</v>
      </c>
      <c r="F46" s="163">
        <v>-3.7</v>
      </c>
      <c r="G46" s="159">
        <v>10.38</v>
      </c>
      <c r="H46" s="160">
        <v>13.99</v>
      </c>
      <c r="I46" s="161">
        <v>7.47</v>
      </c>
      <c r="J46" s="162">
        <v>23.71</v>
      </c>
      <c r="K46" s="164">
        <v>-0.29</v>
      </c>
      <c r="L46" s="159">
        <v>12.79</v>
      </c>
      <c r="M46" s="160">
        <v>18.92</v>
      </c>
      <c r="N46" s="161">
        <v>8.91</v>
      </c>
      <c r="O46" s="162">
        <v>26.72</v>
      </c>
      <c r="P46" s="164">
        <v>0.25</v>
      </c>
      <c r="Q46" s="131"/>
    </row>
    <row r="47" spans="1:17" ht="22.5" customHeight="1">
      <c r="A47" s="153" t="s">
        <v>118</v>
      </c>
      <c r="B47" s="146">
        <v>11.64</v>
      </c>
      <c r="C47" s="154">
        <v>15.55</v>
      </c>
      <c r="D47" s="155">
        <v>6.69</v>
      </c>
      <c r="E47" s="156">
        <v>22.71</v>
      </c>
      <c r="F47" s="157">
        <v>2.86</v>
      </c>
      <c r="G47" s="146">
        <v>12.58</v>
      </c>
      <c r="H47" s="154">
        <v>15.56</v>
      </c>
      <c r="I47" s="155">
        <v>9.65</v>
      </c>
      <c r="J47" s="156">
        <v>26.44</v>
      </c>
      <c r="K47" s="158">
        <v>4.33</v>
      </c>
      <c r="L47" s="146">
        <v>14.44</v>
      </c>
      <c r="M47" s="154">
        <v>19.75</v>
      </c>
      <c r="N47" s="155">
        <v>11.07</v>
      </c>
      <c r="O47" s="156">
        <v>29.11</v>
      </c>
      <c r="P47" s="158">
        <v>7.01</v>
      </c>
      <c r="Q47" s="131"/>
    </row>
    <row r="48" spans="1:17" ht="22.5" customHeight="1">
      <c r="A48" s="139" t="s">
        <v>119</v>
      </c>
      <c r="B48" s="159">
        <v>11.54</v>
      </c>
      <c r="C48" s="160">
        <v>15.13</v>
      </c>
      <c r="D48" s="161">
        <v>7.52</v>
      </c>
      <c r="E48" s="162">
        <v>21.27</v>
      </c>
      <c r="F48" s="163">
        <v>2.64</v>
      </c>
      <c r="G48" s="159">
        <v>12.17</v>
      </c>
      <c r="H48" s="160">
        <v>15.02</v>
      </c>
      <c r="I48" s="161">
        <v>8.98</v>
      </c>
      <c r="J48" s="162">
        <v>20.12</v>
      </c>
      <c r="K48" s="164">
        <v>3.85</v>
      </c>
      <c r="L48" s="159">
        <v>14.08</v>
      </c>
      <c r="M48" s="160">
        <v>16.8</v>
      </c>
      <c r="N48" s="161">
        <v>10.5</v>
      </c>
      <c r="O48" s="162">
        <v>25.79</v>
      </c>
      <c r="P48" s="164">
        <v>7.85</v>
      </c>
      <c r="Q48" s="131"/>
    </row>
    <row r="49" spans="1:17" ht="22.5" customHeight="1">
      <c r="A49" s="153" t="s">
        <v>120</v>
      </c>
      <c r="B49" s="146">
        <v>11.22</v>
      </c>
      <c r="C49" s="154">
        <v>15.75</v>
      </c>
      <c r="D49" s="155">
        <v>6.59</v>
      </c>
      <c r="E49" s="156">
        <v>20.75</v>
      </c>
      <c r="F49" s="157">
        <v>1.18</v>
      </c>
      <c r="G49" s="146">
        <v>12.04</v>
      </c>
      <c r="H49" s="154">
        <v>14.73</v>
      </c>
      <c r="I49" s="155">
        <v>8.7</v>
      </c>
      <c r="J49" s="156">
        <v>21.63</v>
      </c>
      <c r="K49" s="158">
        <v>3.75</v>
      </c>
      <c r="L49" s="146">
        <v>13.98</v>
      </c>
      <c r="M49" s="154">
        <v>18.11</v>
      </c>
      <c r="N49" s="155">
        <v>9.62</v>
      </c>
      <c r="O49" s="156">
        <v>27.59</v>
      </c>
      <c r="P49" s="158">
        <v>6.78</v>
      </c>
      <c r="Q49" s="131"/>
    </row>
    <row r="50" spans="1:17" ht="22.5" customHeight="1">
      <c r="A50" s="139" t="s">
        <v>121</v>
      </c>
      <c r="B50" s="159">
        <v>6.06</v>
      </c>
      <c r="C50" s="160">
        <v>10.53</v>
      </c>
      <c r="D50" s="161">
        <v>0.46</v>
      </c>
      <c r="E50" s="162">
        <v>17.65</v>
      </c>
      <c r="F50" s="163">
        <v>-6.22</v>
      </c>
      <c r="G50" s="159">
        <v>8.05</v>
      </c>
      <c r="H50" s="160">
        <v>11.47</v>
      </c>
      <c r="I50" s="161">
        <v>4.59</v>
      </c>
      <c r="J50" s="162">
        <v>24.56</v>
      </c>
      <c r="K50" s="164">
        <v>-3.07</v>
      </c>
      <c r="L50" s="159">
        <v>10.83</v>
      </c>
      <c r="M50" s="160">
        <v>15.06</v>
      </c>
      <c r="N50" s="161">
        <v>6.9</v>
      </c>
      <c r="O50" s="162">
        <v>25.37</v>
      </c>
      <c r="P50" s="164">
        <v>-0.46</v>
      </c>
      <c r="Q50" s="131"/>
    </row>
    <row r="51" spans="1:17" ht="22.5" customHeight="1">
      <c r="A51" s="153" t="s">
        <v>122</v>
      </c>
      <c r="B51" s="146">
        <v>9.71</v>
      </c>
      <c r="C51" s="154">
        <v>14.85</v>
      </c>
      <c r="D51" s="155">
        <v>4.19</v>
      </c>
      <c r="E51" s="156">
        <v>23.65</v>
      </c>
      <c r="F51" s="157">
        <v>-2.3</v>
      </c>
      <c r="G51" s="146">
        <v>10.88</v>
      </c>
      <c r="H51" s="154">
        <v>15.55</v>
      </c>
      <c r="I51" s="155">
        <v>8.62</v>
      </c>
      <c r="J51" s="156">
        <v>27.19</v>
      </c>
      <c r="K51" s="158">
        <v>0.2</v>
      </c>
      <c r="L51" s="146">
        <v>12.85</v>
      </c>
      <c r="M51" s="154">
        <v>17.54</v>
      </c>
      <c r="N51" s="155">
        <v>10.09</v>
      </c>
      <c r="O51" s="156">
        <v>29</v>
      </c>
      <c r="P51" s="158">
        <v>1.96</v>
      </c>
      <c r="Q51" s="131"/>
    </row>
    <row r="52" spans="1:17" ht="22.5" customHeight="1">
      <c r="A52" s="139" t="s">
        <v>123</v>
      </c>
      <c r="B52" s="159">
        <v>11.33</v>
      </c>
      <c r="C52" s="160">
        <v>15.38</v>
      </c>
      <c r="D52" s="161">
        <v>6.13</v>
      </c>
      <c r="E52" s="162">
        <v>22.5</v>
      </c>
      <c r="F52" s="163">
        <v>-0.07</v>
      </c>
      <c r="G52" s="159">
        <v>12.54</v>
      </c>
      <c r="H52" s="160">
        <v>15.05</v>
      </c>
      <c r="I52" s="161">
        <v>9.69</v>
      </c>
      <c r="J52" s="162">
        <v>26.5</v>
      </c>
      <c r="K52" s="164">
        <v>2.27</v>
      </c>
      <c r="L52" s="159">
        <v>14.58</v>
      </c>
      <c r="M52" s="160">
        <v>19.76</v>
      </c>
      <c r="N52" s="161">
        <v>11.27</v>
      </c>
      <c r="O52" s="162">
        <v>28.84</v>
      </c>
      <c r="P52" s="164">
        <v>5.35</v>
      </c>
      <c r="Q52" s="131"/>
    </row>
    <row r="53" spans="1:17" ht="22.5" customHeight="1">
      <c r="A53" s="153" t="s">
        <v>124</v>
      </c>
      <c r="B53" s="146">
        <v>9.31</v>
      </c>
      <c r="C53" s="154">
        <v>15.09</v>
      </c>
      <c r="D53" s="155">
        <v>4.16</v>
      </c>
      <c r="E53" s="156">
        <v>21.9</v>
      </c>
      <c r="F53" s="157">
        <v>-2.78</v>
      </c>
      <c r="G53" s="146">
        <v>10.27</v>
      </c>
      <c r="H53" s="154">
        <v>15.2</v>
      </c>
      <c r="I53" s="155">
        <v>6.71</v>
      </c>
      <c r="J53" s="156">
        <v>22.42</v>
      </c>
      <c r="K53" s="158">
        <v>-2.65</v>
      </c>
      <c r="L53" s="146">
        <v>12.81</v>
      </c>
      <c r="M53" s="154">
        <v>16.98</v>
      </c>
      <c r="N53" s="155">
        <v>10.01</v>
      </c>
      <c r="O53" s="156">
        <v>28.06</v>
      </c>
      <c r="P53" s="158">
        <v>1.58</v>
      </c>
      <c r="Q53" s="131"/>
    </row>
    <row r="54" spans="1:17" ht="22.5" customHeight="1">
      <c r="A54" s="139" t="s">
        <v>125</v>
      </c>
      <c r="B54" s="159">
        <v>11.57</v>
      </c>
      <c r="C54" s="160">
        <v>15.51</v>
      </c>
      <c r="D54" s="161">
        <v>6.73</v>
      </c>
      <c r="E54" s="162">
        <v>22.66</v>
      </c>
      <c r="F54" s="163">
        <v>1.5</v>
      </c>
      <c r="G54" s="159">
        <v>12.42</v>
      </c>
      <c r="H54" s="160">
        <v>14.9</v>
      </c>
      <c r="I54" s="161">
        <v>9.92</v>
      </c>
      <c r="J54" s="162">
        <v>25.85</v>
      </c>
      <c r="K54" s="164">
        <v>3.03</v>
      </c>
      <c r="L54" s="159">
        <v>14.39</v>
      </c>
      <c r="M54" s="160">
        <v>18.76</v>
      </c>
      <c r="N54" s="161">
        <v>11.47</v>
      </c>
      <c r="O54" s="162">
        <v>29.04</v>
      </c>
      <c r="P54" s="164">
        <v>6.29</v>
      </c>
      <c r="Q54" s="131"/>
    </row>
    <row r="55" spans="1:17" ht="22.5" customHeight="1">
      <c r="A55" s="153" t="s">
        <v>126</v>
      </c>
      <c r="B55" s="146">
        <v>9.71</v>
      </c>
      <c r="C55" s="154">
        <v>14.02</v>
      </c>
      <c r="D55" s="155">
        <v>4.16</v>
      </c>
      <c r="E55" s="156">
        <v>20.93</v>
      </c>
      <c r="F55" s="157">
        <v>-2.97</v>
      </c>
      <c r="G55" s="146">
        <v>10.59</v>
      </c>
      <c r="H55" s="154">
        <v>15.36</v>
      </c>
      <c r="I55" s="155">
        <v>7.72</v>
      </c>
      <c r="J55" s="156">
        <v>24.76</v>
      </c>
      <c r="K55" s="158">
        <v>0.13</v>
      </c>
      <c r="L55" s="146">
        <v>12.83</v>
      </c>
      <c r="M55" s="154">
        <v>18.63</v>
      </c>
      <c r="N55" s="155">
        <v>9.18</v>
      </c>
      <c r="O55" s="156">
        <v>27.51</v>
      </c>
      <c r="P55" s="158">
        <v>1.96</v>
      </c>
      <c r="Q55" s="131"/>
    </row>
    <row r="56" spans="1:17" ht="22.5" customHeight="1">
      <c r="A56" s="139" t="s">
        <v>127</v>
      </c>
      <c r="B56" s="159">
        <v>9.65</v>
      </c>
      <c r="C56" s="160">
        <v>15.79</v>
      </c>
      <c r="D56" s="161">
        <v>4.43</v>
      </c>
      <c r="E56" s="162">
        <v>21.65</v>
      </c>
      <c r="F56" s="163">
        <v>-2.51</v>
      </c>
      <c r="G56" s="159">
        <v>10.35</v>
      </c>
      <c r="H56" s="160">
        <v>16.05</v>
      </c>
      <c r="I56" s="161">
        <v>7.31</v>
      </c>
      <c r="J56" s="162">
        <v>23.85</v>
      </c>
      <c r="K56" s="164">
        <v>-0.64</v>
      </c>
      <c r="L56" s="159">
        <v>12.86</v>
      </c>
      <c r="M56" s="160">
        <v>17.78</v>
      </c>
      <c r="N56" s="161">
        <v>9.08</v>
      </c>
      <c r="O56" s="162">
        <v>28.52</v>
      </c>
      <c r="P56" s="164">
        <v>1.7</v>
      </c>
      <c r="Q56" s="131"/>
    </row>
    <row r="57" spans="1:17" ht="22.5" customHeight="1">
      <c r="A57" s="153" t="s">
        <v>128</v>
      </c>
      <c r="B57" s="146">
        <v>10.66</v>
      </c>
      <c r="C57" s="154">
        <v>15.34</v>
      </c>
      <c r="D57" s="155">
        <v>4.89</v>
      </c>
      <c r="E57" s="156">
        <v>22.73</v>
      </c>
      <c r="F57" s="157">
        <v>-0.93</v>
      </c>
      <c r="G57" s="146">
        <v>11.83</v>
      </c>
      <c r="H57" s="154">
        <v>15</v>
      </c>
      <c r="I57" s="155">
        <v>9.4</v>
      </c>
      <c r="J57" s="156">
        <v>27.39</v>
      </c>
      <c r="K57" s="158">
        <v>2.74</v>
      </c>
      <c r="L57" s="146">
        <v>13.89</v>
      </c>
      <c r="M57" s="154">
        <v>19.57</v>
      </c>
      <c r="N57" s="155">
        <v>10.45</v>
      </c>
      <c r="O57" s="156">
        <v>28.18</v>
      </c>
      <c r="P57" s="158">
        <v>3.48</v>
      </c>
      <c r="Q57" s="131"/>
    </row>
    <row r="58" spans="1:16" ht="22.5" customHeight="1">
      <c r="A58" s="139" t="s">
        <v>129</v>
      </c>
      <c r="B58" s="159">
        <v>11.72</v>
      </c>
      <c r="C58" s="160">
        <v>15.47</v>
      </c>
      <c r="D58" s="161">
        <v>7.5</v>
      </c>
      <c r="E58" s="162">
        <v>23.07</v>
      </c>
      <c r="F58" s="163">
        <v>0.21</v>
      </c>
      <c r="G58" s="159">
        <v>12.48</v>
      </c>
      <c r="H58" s="160">
        <v>15.72</v>
      </c>
      <c r="I58" s="161">
        <v>9.64</v>
      </c>
      <c r="J58" s="162">
        <v>26.37</v>
      </c>
      <c r="K58" s="164">
        <v>3.43</v>
      </c>
      <c r="L58" s="159">
        <v>13.98</v>
      </c>
      <c r="M58" s="160">
        <v>18.16</v>
      </c>
      <c r="N58" s="161">
        <v>10.54</v>
      </c>
      <c r="O58" s="162">
        <v>29.21</v>
      </c>
      <c r="P58" s="164">
        <v>5.7</v>
      </c>
    </row>
    <row r="59" spans="1:17" ht="22.5" customHeight="1">
      <c r="A59" s="153" t="s">
        <v>130</v>
      </c>
      <c r="B59" s="146">
        <v>7.45</v>
      </c>
      <c r="C59" s="154">
        <v>11.6</v>
      </c>
      <c r="D59" s="155">
        <v>1.72</v>
      </c>
      <c r="E59" s="156">
        <v>18.03</v>
      </c>
      <c r="F59" s="157">
        <v>-4.12</v>
      </c>
      <c r="G59" s="146">
        <v>8.95</v>
      </c>
      <c r="H59" s="154">
        <v>13.44</v>
      </c>
      <c r="I59" s="155">
        <v>4.55</v>
      </c>
      <c r="J59" s="156">
        <v>23.77</v>
      </c>
      <c r="K59" s="158">
        <v>-1.64</v>
      </c>
      <c r="L59" s="146">
        <v>11.23</v>
      </c>
      <c r="M59" s="154">
        <v>16.09</v>
      </c>
      <c r="N59" s="155">
        <v>7.08</v>
      </c>
      <c r="O59" s="156">
        <v>24.24</v>
      </c>
      <c r="P59" s="158">
        <v>1.77</v>
      </c>
      <c r="Q59" s="131"/>
    </row>
    <row r="60" spans="1:16" ht="22.5" customHeight="1">
      <c r="A60" s="139" t="s">
        <v>131</v>
      </c>
      <c r="B60" s="159">
        <v>7.6</v>
      </c>
      <c r="C60" s="160">
        <v>12.61</v>
      </c>
      <c r="D60" s="161">
        <v>1.43</v>
      </c>
      <c r="E60" s="162">
        <v>19.4</v>
      </c>
      <c r="F60" s="163">
        <v>-5.12</v>
      </c>
      <c r="G60" s="159">
        <v>9.06</v>
      </c>
      <c r="H60" s="160">
        <v>12.64</v>
      </c>
      <c r="I60" s="161">
        <v>6</v>
      </c>
      <c r="J60" s="162">
        <v>24.11</v>
      </c>
      <c r="K60" s="164">
        <v>-3.12</v>
      </c>
      <c r="L60" s="159">
        <v>11.61</v>
      </c>
      <c r="M60" s="160">
        <v>17.77</v>
      </c>
      <c r="N60" s="161">
        <v>6.77</v>
      </c>
      <c r="O60" s="162">
        <v>26.88</v>
      </c>
      <c r="P60" s="164">
        <v>-1.32</v>
      </c>
    </row>
    <row r="61" spans="1:16" ht="22.5" customHeight="1">
      <c r="A61" s="153" t="s">
        <v>132</v>
      </c>
      <c r="B61" s="146">
        <v>11.53</v>
      </c>
      <c r="C61" s="154">
        <v>15.41</v>
      </c>
      <c r="D61" s="155">
        <v>7.31</v>
      </c>
      <c r="E61" s="156">
        <v>21.99</v>
      </c>
      <c r="F61" s="157">
        <v>3.74</v>
      </c>
      <c r="G61" s="146">
        <v>12.02</v>
      </c>
      <c r="H61" s="154">
        <v>14.8</v>
      </c>
      <c r="I61" s="155">
        <v>9.06</v>
      </c>
      <c r="J61" s="156">
        <v>22.66</v>
      </c>
      <c r="K61" s="158">
        <v>4.26</v>
      </c>
      <c r="L61" s="146">
        <v>14.07</v>
      </c>
      <c r="M61" s="154">
        <v>17.85</v>
      </c>
      <c r="N61" s="155">
        <v>10.53</v>
      </c>
      <c r="O61" s="156">
        <v>26.45</v>
      </c>
      <c r="P61" s="158">
        <v>7</v>
      </c>
    </row>
    <row r="62" spans="1:16" ht="22.5" customHeight="1" thickBot="1">
      <c r="A62" s="174" t="s">
        <v>133</v>
      </c>
      <c r="B62" s="175">
        <v>6.27</v>
      </c>
      <c r="C62" s="176">
        <v>11.44</v>
      </c>
      <c r="D62" s="177">
        <v>-0.17</v>
      </c>
      <c r="E62" s="178">
        <v>19.78</v>
      </c>
      <c r="F62" s="179">
        <v>-8.69</v>
      </c>
      <c r="G62" s="175">
        <v>8.42</v>
      </c>
      <c r="H62" s="176">
        <v>11.99</v>
      </c>
      <c r="I62" s="177">
        <v>5.99</v>
      </c>
      <c r="J62" s="178">
        <v>25.92</v>
      </c>
      <c r="K62" s="180">
        <v>-3.35</v>
      </c>
      <c r="L62" s="175">
        <v>11.1</v>
      </c>
      <c r="M62" s="176">
        <v>14.95</v>
      </c>
      <c r="N62" s="177">
        <v>7.88</v>
      </c>
      <c r="O62" s="178">
        <v>25.96</v>
      </c>
      <c r="P62" s="180">
        <v>-2.55</v>
      </c>
    </row>
    <row r="63" ht="19.5" customHeight="1">
      <c r="A63" s="181" t="s">
        <v>134</v>
      </c>
    </row>
    <row r="64" ht="15">
      <c r="A64" s="181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fitToHeight="1" fitToWidth="1" horizontalDpi="1200" verticalDpi="12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defaultGridColor="0" zoomScale="75" zoomScaleNormal="75" zoomScalePageLayoutView="0" colorId="18" workbookViewId="0" topLeftCell="A1">
      <selection activeCell="A1" sqref="A1"/>
    </sheetView>
  </sheetViews>
  <sheetFormatPr defaultColWidth="9.875" defaultRowHeight="13.5"/>
  <cols>
    <col min="1" max="1" width="30.125" style="184" customWidth="1"/>
    <col min="2" max="2" width="10.50390625" style="184" customWidth="1"/>
    <col min="3" max="3" width="14.125" style="184" customWidth="1"/>
    <col min="4" max="4" width="10.75390625" style="184" customWidth="1"/>
    <col min="5" max="5" width="14.25390625" style="184" customWidth="1"/>
    <col min="6" max="6" width="10.75390625" style="184" customWidth="1"/>
    <col min="7" max="7" width="14.25390625" style="184" customWidth="1"/>
    <col min="8" max="16384" width="9.875" style="184" customWidth="1"/>
  </cols>
  <sheetData>
    <row r="1" spans="1:16" ht="27" customHeight="1">
      <c r="A1" s="182" t="s">
        <v>135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24.75" customHeight="1">
      <c r="A2" s="185" t="s">
        <v>136</v>
      </c>
      <c r="B2" s="186"/>
      <c r="C2" s="186"/>
      <c r="D2" s="186"/>
      <c r="E2" s="186"/>
      <c r="F2" s="186"/>
      <c r="G2" s="186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9.5" customHeight="1" thickBot="1">
      <c r="A3" s="185"/>
      <c r="B3" s="186"/>
      <c r="C3" s="186"/>
      <c r="D3" s="186"/>
      <c r="E3" s="186"/>
      <c r="F3" s="186"/>
      <c r="G3" s="186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9.5" customHeight="1" thickBot="1">
      <c r="A4" s="187" t="s">
        <v>137</v>
      </c>
      <c r="B4" s="188"/>
      <c r="C4" s="188"/>
      <c r="D4" s="188"/>
      <c r="E4" s="188"/>
      <c r="F4" s="188"/>
      <c r="G4" s="189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6.5" customHeight="1">
      <c r="A5" s="759" t="s">
        <v>138</v>
      </c>
      <c r="B5" s="761" t="s">
        <v>65</v>
      </c>
      <c r="C5" s="762"/>
      <c r="D5" s="763" t="s">
        <v>66</v>
      </c>
      <c r="E5" s="763"/>
      <c r="F5" s="761" t="s">
        <v>67</v>
      </c>
      <c r="G5" s="764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16.5" customHeight="1" thickBot="1">
      <c r="A6" s="760"/>
      <c r="B6" s="190" t="s">
        <v>139</v>
      </c>
      <c r="C6" s="191" t="s">
        <v>140</v>
      </c>
      <c r="D6" s="192" t="s">
        <v>139</v>
      </c>
      <c r="E6" s="193" t="s">
        <v>140</v>
      </c>
      <c r="F6" s="190" t="s">
        <v>139</v>
      </c>
      <c r="G6" s="194" t="s">
        <v>140</v>
      </c>
      <c r="H6" s="183"/>
      <c r="I6" s="183"/>
      <c r="J6" s="183"/>
      <c r="K6" s="183"/>
      <c r="L6" s="183"/>
      <c r="M6" s="183"/>
      <c r="N6" s="183"/>
      <c r="O6" s="183"/>
      <c r="P6" s="183"/>
    </row>
    <row r="7" spans="1:16" ht="16.5" customHeight="1">
      <c r="A7" s="195" t="s">
        <v>80</v>
      </c>
      <c r="B7" s="196">
        <v>8.520000000000001</v>
      </c>
      <c r="C7" s="197">
        <v>3.56</v>
      </c>
      <c r="D7" s="198">
        <v>47.620000000000005</v>
      </c>
      <c r="E7" s="199">
        <v>23.72</v>
      </c>
      <c r="F7" s="200">
        <v>81.79</v>
      </c>
      <c r="G7" s="201">
        <v>36.22</v>
      </c>
      <c r="H7" s="183"/>
      <c r="I7" s="183"/>
      <c r="J7" s="183"/>
      <c r="K7" s="183"/>
      <c r="L7" s="183"/>
      <c r="M7" s="183"/>
      <c r="N7" s="183"/>
      <c r="O7" s="183"/>
      <c r="P7" s="183"/>
    </row>
    <row r="8" spans="1:16" ht="16.5" customHeight="1">
      <c r="A8" s="202" t="s">
        <v>81</v>
      </c>
      <c r="B8" s="202">
        <v>11.58</v>
      </c>
      <c r="C8" s="203">
        <v>5.48</v>
      </c>
      <c r="D8" s="202">
        <v>40.60000000000001</v>
      </c>
      <c r="E8" s="203">
        <v>31.01</v>
      </c>
      <c r="F8" s="202">
        <v>89.56</v>
      </c>
      <c r="G8" s="203">
        <v>58.96</v>
      </c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6.5" customHeight="1">
      <c r="A9" s="204" t="s">
        <v>82</v>
      </c>
      <c r="B9" s="195">
        <v>20.599999999999998</v>
      </c>
      <c r="C9" s="205">
        <v>12.4</v>
      </c>
      <c r="D9" s="195">
        <v>27.47</v>
      </c>
      <c r="E9" s="205">
        <v>20.3</v>
      </c>
      <c r="F9" s="195">
        <v>54.14000000000001</v>
      </c>
      <c r="G9" s="205">
        <v>34.03</v>
      </c>
      <c r="H9" s="183"/>
      <c r="I9" s="183"/>
      <c r="J9" s="183"/>
      <c r="K9" s="183"/>
      <c r="L9" s="183"/>
      <c r="M9" s="183"/>
      <c r="N9" s="183"/>
      <c r="O9" s="183"/>
      <c r="P9" s="183"/>
    </row>
    <row r="10" spans="1:16" ht="16.5" customHeight="1">
      <c r="A10" s="202" t="s">
        <v>83</v>
      </c>
      <c r="B10" s="202">
        <v>15.240000000000002</v>
      </c>
      <c r="C10" s="203">
        <v>7</v>
      </c>
      <c r="D10" s="202">
        <v>41.77</v>
      </c>
      <c r="E10" s="203">
        <v>36.64</v>
      </c>
      <c r="F10" s="202">
        <v>81.97000000000001</v>
      </c>
      <c r="G10" s="203">
        <v>45.51</v>
      </c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ht="16.5" customHeight="1">
      <c r="A11" s="195" t="s">
        <v>84</v>
      </c>
      <c r="B11" s="195">
        <v>9.84</v>
      </c>
      <c r="C11" s="205">
        <v>3.38</v>
      </c>
      <c r="D11" s="195">
        <v>79.27000000000001</v>
      </c>
      <c r="E11" s="205">
        <v>73.7</v>
      </c>
      <c r="F11" s="195">
        <v>58.300000000000004</v>
      </c>
      <c r="G11" s="205">
        <v>35.02</v>
      </c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16.5" customHeight="1">
      <c r="A12" s="202" t="s">
        <v>85</v>
      </c>
      <c r="B12" s="202">
        <v>1.6199999999999999</v>
      </c>
      <c r="C12" s="203">
        <v>1.21</v>
      </c>
      <c r="D12" s="202">
        <v>53.06</v>
      </c>
      <c r="E12" s="203">
        <v>30.95</v>
      </c>
      <c r="F12" s="202">
        <v>95.08</v>
      </c>
      <c r="G12" s="203">
        <v>50.05</v>
      </c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ht="16.5" customHeight="1">
      <c r="A13" s="195" t="s">
        <v>86</v>
      </c>
      <c r="B13" s="195">
        <v>7.790000000000001</v>
      </c>
      <c r="C13" s="205">
        <v>2.19</v>
      </c>
      <c r="D13" s="195">
        <v>42.01</v>
      </c>
      <c r="E13" s="205">
        <v>23.72</v>
      </c>
      <c r="F13" s="195">
        <v>62.72000000000001</v>
      </c>
      <c r="G13" s="205">
        <v>25.13</v>
      </c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16.5" customHeight="1">
      <c r="A14" s="202" t="s">
        <v>87</v>
      </c>
      <c r="B14" s="202">
        <v>8.64</v>
      </c>
      <c r="C14" s="203">
        <v>4.42</v>
      </c>
      <c r="D14" s="202">
        <v>52.2</v>
      </c>
      <c r="E14" s="203">
        <v>44.2</v>
      </c>
      <c r="F14" s="202">
        <v>59.600000000000016</v>
      </c>
      <c r="G14" s="203">
        <v>22.6</v>
      </c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ht="16.5" customHeight="1">
      <c r="A15" s="195" t="s">
        <v>88</v>
      </c>
      <c r="B15" s="195">
        <v>11.059999999999999</v>
      </c>
      <c r="C15" s="205">
        <v>5.77</v>
      </c>
      <c r="D15" s="195">
        <v>41.410000000000004</v>
      </c>
      <c r="E15" s="205">
        <v>35.78</v>
      </c>
      <c r="F15" s="195">
        <v>108.54000000000002</v>
      </c>
      <c r="G15" s="205">
        <v>52.46</v>
      </c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16.5" customHeight="1" thickBot="1">
      <c r="A16" s="206" t="s">
        <v>89</v>
      </c>
      <c r="B16" s="207">
        <v>12.799999999999999</v>
      </c>
      <c r="C16" s="208">
        <v>6.5</v>
      </c>
      <c r="D16" s="207">
        <v>58.7</v>
      </c>
      <c r="E16" s="208">
        <v>55.5</v>
      </c>
      <c r="F16" s="207">
        <v>50.20000000000001</v>
      </c>
      <c r="G16" s="208">
        <v>31.1</v>
      </c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6.5" customHeight="1">
      <c r="A17" s="209" t="s">
        <v>90</v>
      </c>
      <c r="B17" s="210">
        <v>3.21</v>
      </c>
      <c r="C17" s="211">
        <v>2.21</v>
      </c>
      <c r="D17" s="210">
        <v>4.62</v>
      </c>
      <c r="E17" s="211">
        <v>3.22</v>
      </c>
      <c r="F17" s="210">
        <v>111.36</v>
      </c>
      <c r="G17" s="211">
        <v>54.07</v>
      </c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6.5" customHeight="1">
      <c r="A18" s="212" t="s">
        <v>91</v>
      </c>
      <c r="B18" s="202">
        <v>16.44</v>
      </c>
      <c r="C18" s="203">
        <v>8.32</v>
      </c>
      <c r="D18" s="202">
        <v>35.730000000000004</v>
      </c>
      <c r="E18" s="203">
        <v>30.65</v>
      </c>
      <c r="F18" s="202">
        <v>112.67</v>
      </c>
      <c r="G18" s="203">
        <v>47.91</v>
      </c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6.5" customHeight="1">
      <c r="A19" s="213" t="s">
        <v>92</v>
      </c>
      <c r="B19" s="213">
        <v>0.6</v>
      </c>
      <c r="C19" s="214">
        <v>0.6</v>
      </c>
      <c r="D19" s="213">
        <v>20.299999999999997</v>
      </c>
      <c r="E19" s="214">
        <v>9.65</v>
      </c>
      <c r="F19" s="213">
        <v>125.82</v>
      </c>
      <c r="G19" s="214">
        <v>43.42</v>
      </c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6.5" customHeight="1">
      <c r="A20" s="202" t="s">
        <v>93</v>
      </c>
      <c r="B20" s="202">
        <v>11.74</v>
      </c>
      <c r="C20" s="203">
        <v>6.39</v>
      </c>
      <c r="D20" s="202">
        <v>27.61</v>
      </c>
      <c r="E20" s="203">
        <v>20.19</v>
      </c>
      <c r="F20" s="202">
        <v>159.92</v>
      </c>
      <c r="G20" s="203">
        <v>96.8</v>
      </c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8" ht="16.5" customHeight="1">
      <c r="A21" s="213" t="s">
        <v>94</v>
      </c>
      <c r="B21" s="213">
        <v>3.0999999999999996</v>
      </c>
      <c r="C21" s="214">
        <v>1.4</v>
      </c>
      <c r="D21" s="213">
        <v>3.7</v>
      </c>
      <c r="E21" s="214">
        <v>1.6</v>
      </c>
      <c r="F21" s="213">
        <v>105.20999999999997</v>
      </c>
      <c r="G21" s="214">
        <v>54.07</v>
      </c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</row>
    <row r="22" spans="1:18" ht="16.5" customHeight="1">
      <c r="A22" s="212" t="s">
        <v>95</v>
      </c>
      <c r="B22" s="202">
        <v>7.800000000000001</v>
      </c>
      <c r="C22" s="203">
        <v>4.2</v>
      </c>
      <c r="D22" s="202">
        <v>16.84</v>
      </c>
      <c r="E22" s="203">
        <v>13.6</v>
      </c>
      <c r="F22" s="202">
        <v>105.15</v>
      </c>
      <c r="G22" s="203">
        <v>38.98</v>
      </c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ht="16.5" customHeight="1">
      <c r="A23" s="213" t="s">
        <v>141</v>
      </c>
      <c r="B23" s="213">
        <v>1.81</v>
      </c>
      <c r="C23" s="214">
        <v>1.01</v>
      </c>
      <c r="D23" s="213">
        <v>6.23</v>
      </c>
      <c r="E23" s="214">
        <v>3.62</v>
      </c>
      <c r="F23" s="213">
        <v>145.52999999999997</v>
      </c>
      <c r="G23" s="214">
        <v>47.24</v>
      </c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</row>
    <row r="24" spans="1:18" ht="16.5" customHeight="1">
      <c r="A24" s="212" t="s">
        <v>97</v>
      </c>
      <c r="B24" s="202">
        <v>39.88</v>
      </c>
      <c r="C24" s="203">
        <v>24.48</v>
      </c>
      <c r="D24" s="202">
        <v>21.310000000000002</v>
      </c>
      <c r="E24" s="203">
        <v>13.26</v>
      </c>
      <c r="F24" s="202">
        <v>53.650000000000006</v>
      </c>
      <c r="G24" s="203">
        <v>19.69</v>
      </c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</row>
    <row r="25" spans="1:18" ht="16.5" customHeight="1">
      <c r="A25" s="213" t="s">
        <v>98</v>
      </c>
      <c r="B25" s="213">
        <v>2.6</v>
      </c>
      <c r="C25" s="214">
        <v>2.3</v>
      </c>
      <c r="D25" s="213">
        <v>12.700000000000001</v>
      </c>
      <c r="E25" s="214">
        <v>6.2</v>
      </c>
      <c r="F25" s="213">
        <v>114.59999999999998</v>
      </c>
      <c r="G25" s="214">
        <v>35.5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</row>
    <row r="26" spans="1:18" ht="16.5" customHeight="1">
      <c r="A26" s="202" t="s">
        <v>99</v>
      </c>
      <c r="B26" s="202">
        <v>6</v>
      </c>
      <c r="C26" s="203">
        <v>3.3</v>
      </c>
      <c r="D26" s="202">
        <v>7.3</v>
      </c>
      <c r="E26" s="203">
        <v>5.9</v>
      </c>
      <c r="F26" s="202">
        <v>93.19999999999999</v>
      </c>
      <c r="G26" s="203">
        <v>28.1</v>
      </c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18" ht="16.5" customHeight="1">
      <c r="A27" s="213" t="s">
        <v>100</v>
      </c>
      <c r="B27" s="213">
        <v>4.220000000000001</v>
      </c>
      <c r="C27" s="214">
        <v>3.14</v>
      </c>
      <c r="D27" s="213">
        <v>27.68</v>
      </c>
      <c r="E27" s="214">
        <v>21.72</v>
      </c>
      <c r="F27" s="213">
        <v>81.81</v>
      </c>
      <c r="G27" s="214">
        <v>24.48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</row>
    <row r="28" spans="1:18" ht="16.5" customHeight="1">
      <c r="A28" s="202" t="s">
        <v>101</v>
      </c>
      <c r="B28" s="202">
        <v>10.67</v>
      </c>
      <c r="C28" s="203">
        <v>6.69</v>
      </c>
      <c r="D28" s="202">
        <v>49.29</v>
      </c>
      <c r="E28" s="203">
        <v>24.6</v>
      </c>
      <c r="F28" s="202">
        <v>52.8</v>
      </c>
      <c r="G28" s="203">
        <v>13.4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</row>
    <row r="29" spans="1:18" ht="16.5" customHeight="1">
      <c r="A29" s="216" t="s">
        <v>102</v>
      </c>
      <c r="B29" s="213">
        <v>0.49</v>
      </c>
      <c r="C29" s="214">
        <v>0.39</v>
      </c>
      <c r="D29" s="213">
        <v>20.280000000000005</v>
      </c>
      <c r="E29" s="214">
        <v>10.96</v>
      </c>
      <c r="F29" s="213">
        <v>83.78999999999996</v>
      </c>
      <c r="G29" s="214">
        <v>43.12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</row>
    <row r="30" spans="1:18" ht="16.5" customHeight="1">
      <c r="A30" s="212" t="s">
        <v>103</v>
      </c>
      <c r="B30" s="202">
        <v>10.76</v>
      </c>
      <c r="C30" s="203">
        <v>5.28</v>
      </c>
      <c r="D30" s="202">
        <v>12.579999999999998</v>
      </c>
      <c r="E30" s="203">
        <v>10.35</v>
      </c>
      <c r="F30" s="202">
        <v>89.12</v>
      </c>
      <c r="G30" s="203">
        <v>39.99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</row>
    <row r="31" spans="1:18" s="218" customFormat="1" ht="16.5" customHeight="1">
      <c r="A31" s="213" t="s">
        <v>105</v>
      </c>
      <c r="B31" s="213">
        <v>14.65</v>
      </c>
      <c r="C31" s="214">
        <v>7.13</v>
      </c>
      <c r="D31" s="213">
        <v>62.480000000000004</v>
      </c>
      <c r="E31" s="214">
        <v>59.56</v>
      </c>
      <c r="F31" s="213">
        <v>45.97</v>
      </c>
      <c r="G31" s="214">
        <v>16.49</v>
      </c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ht="16.5" customHeight="1">
      <c r="A32" s="202" t="s">
        <v>142</v>
      </c>
      <c r="B32" s="202">
        <v>0.8</v>
      </c>
      <c r="C32" s="203">
        <v>0.5</v>
      </c>
      <c r="D32" s="202">
        <v>35.6</v>
      </c>
      <c r="E32" s="203">
        <v>28.5</v>
      </c>
      <c r="F32" s="202">
        <v>129.59999999999997</v>
      </c>
      <c r="G32" s="203">
        <v>41.1</v>
      </c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</row>
    <row r="33" spans="1:18" s="218" customFormat="1" ht="16.5" customHeight="1">
      <c r="A33" s="216" t="s">
        <v>106</v>
      </c>
      <c r="B33" s="213">
        <v>12.1</v>
      </c>
      <c r="C33" s="214">
        <v>7.8</v>
      </c>
      <c r="D33" s="213">
        <v>29.9</v>
      </c>
      <c r="E33" s="214">
        <v>26.2</v>
      </c>
      <c r="F33" s="213">
        <v>88.69999999999999</v>
      </c>
      <c r="G33" s="214">
        <v>31.3</v>
      </c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  <row r="34" spans="1:18" s="218" customFormat="1" ht="16.5" customHeight="1">
      <c r="A34" s="212" t="s">
        <v>107</v>
      </c>
      <c r="B34" s="202">
        <v>2.2</v>
      </c>
      <c r="C34" s="203">
        <v>1</v>
      </c>
      <c r="D34" s="202">
        <v>3</v>
      </c>
      <c r="E34" s="203">
        <v>1</v>
      </c>
      <c r="F34" s="202">
        <v>74</v>
      </c>
      <c r="G34" s="203">
        <v>22</v>
      </c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</row>
    <row r="35" spans="1:18" s="218" customFormat="1" ht="16.5" customHeight="1">
      <c r="A35" s="213" t="s">
        <v>108</v>
      </c>
      <c r="B35" s="213">
        <v>0.2</v>
      </c>
      <c r="C35" s="214">
        <v>0.2</v>
      </c>
      <c r="D35" s="213">
        <v>6.2</v>
      </c>
      <c r="E35" s="214">
        <v>6</v>
      </c>
      <c r="F35" s="213">
        <v>171.4</v>
      </c>
      <c r="G35" s="214">
        <v>60.4</v>
      </c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</row>
    <row r="36" spans="1:18" s="218" customFormat="1" ht="16.5" customHeight="1">
      <c r="A36" s="202" t="s">
        <v>109</v>
      </c>
      <c r="B36" s="202">
        <v>7.07</v>
      </c>
      <c r="C36" s="203">
        <v>5.05</v>
      </c>
      <c r="D36" s="202">
        <v>42.290000000000006</v>
      </c>
      <c r="E36" s="203">
        <v>38.77</v>
      </c>
      <c r="F36" s="202">
        <v>96.63000000000001</v>
      </c>
      <c r="G36" s="203">
        <v>31.06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</row>
    <row r="37" spans="1:18" s="218" customFormat="1" ht="16.5" customHeight="1">
      <c r="A37" s="213" t="s">
        <v>110</v>
      </c>
      <c r="B37" s="213">
        <v>6.9</v>
      </c>
      <c r="C37" s="214">
        <v>4.26</v>
      </c>
      <c r="D37" s="213">
        <v>8.11</v>
      </c>
      <c r="E37" s="214">
        <v>4.06</v>
      </c>
      <c r="F37" s="213">
        <v>95.01999999999998</v>
      </c>
      <c r="G37" s="214">
        <v>43.04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1:18" s="218" customFormat="1" ht="16.5" customHeight="1">
      <c r="A38" s="212" t="s">
        <v>111</v>
      </c>
      <c r="B38" s="202">
        <v>3.37</v>
      </c>
      <c r="C38" s="203">
        <v>1.98</v>
      </c>
      <c r="D38" s="202">
        <v>4.55</v>
      </c>
      <c r="E38" s="203">
        <v>2.57</v>
      </c>
      <c r="F38" s="202">
        <v>98.60000000000001</v>
      </c>
      <c r="G38" s="203">
        <v>36.23</v>
      </c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</row>
    <row r="39" spans="1:18" s="218" customFormat="1" ht="16.5" customHeight="1">
      <c r="A39" s="216" t="s">
        <v>112</v>
      </c>
      <c r="B39" s="213">
        <v>44.699999999999996</v>
      </c>
      <c r="C39" s="214">
        <v>23.2</v>
      </c>
      <c r="D39" s="213">
        <v>29.3</v>
      </c>
      <c r="E39" s="214">
        <v>11.6</v>
      </c>
      <c r="F39" s="213">
        <v>44.7</v>
      </c>
      <c r="G39" s="214">
        <v>13.4</v>
      </c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</row>
    <row r="40" spans="1:18" s="218" customFormat="1" ht="16.5" customHeight="1">
      <c r="A40" s="202" t="s">
        <v>113</v>
      </c>
      <c r="B40" s="202">
        <v>10.95</v>
      </c>
      <c r="C40" s="203">
        <v>6.77</v>
      </c>
      <c r="D40" s="202">
        <v>7.530000000000001</v>
      </c>
      <c r="E40" s="203">
        <v>4.36</v>
      </c>
      <c r="F40" s="202">
        <v>130.68999999999997</v>
      </c>
      <c r="G40" s="203">
        <v>54.85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</row>
    <row r="41" spans="1:18" ht="16.5" customHeight="1">
      <c r="A41" s="219" t="s">
        <v>114</v>
      </c>
      <c r="B41" s="213">
        <v>1</v>
      </c>
      <c r="C41" s="214">
        <v>0.4</v>
      </c>
      <c r="D41" s="213">
        <v>10.71</v>
      </c>
      <c r="E41" s="214">
        <v>8.89</v>
      </c>
      <c r="F41" s="213">
        <v>72.91000000000001</v>
      </c>
      <c r="G41" s="214">
        <v>26.66</v>
      </c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</row>
    <row r="42" spans="1:18" ht="16.5" customHeight="1">
      <c r="A42" s="202" t="s">
        <v>115</v>
      </c>
      <c r="B42" s="202">
        <v>0.61</v>
      </c>
      <c r="C42" s="203">
        <v>0.61</v>
      </c>
      <c r="D42" s="202">
        <v>52.52</v>
      </c>
      <c r="E42" s="203">
        <v>39.59</v>
      </c>
      <c r="F42" s="202">
        <v>152.3</v>
      </c>
      <c r="G42" s="203">
        <v>43.43</v>
      </c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</row>
    <row r="43" spans="1:18" ht="16.5" customHeight="1">
      <c r="A43" s="213" t="s">
        <v>116</v>
      </c>
      <c r="B43" s="213">
        <v>3.25</v>
      </c>
      <c r="C43" s="214">
        <v>3.05</v>
      </c>
      <c r="D43" s="213">
        <v>21.509999999999998</v>
      </c>
      <c r="E43" s="214">
        <v>9.74</v>
      </c>
      <c r="F43" s="213">
        <v>130.92000000000002</v>
      </c>
      <c r="G43" s="214">
        <v>43.64</v>
      </c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</row>
    <row r="44" spans="1:18" ht="16.5" customHeight="1" thickBot="1">
      <c r="A44" s="220" t="s">
        <v>117</v>
      </c>
      <c r="B44" s="202">
        <v>2.38</v>
      </c>
      <c r="C44" s="203">
        <v>2.38</v>
      </c>
      <c r="D44" s="202">
        <v>10</v>
      </c>
      <c r="E44" s="203">
        <v>7.23</v>
      </c>
      <c r="F44" s="202">
        <v>83.02</v>
      </c>
      <c r="G44" s="203">
        <v>34.31</v>
      </c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8" ht="16.5" customHeight="1">
      <c r="A45" s="221" t="s">
        <v>66</v>
      </c>
      <c r="B45" s="221">
        <v>1.21</v>
      </c>
      <c r="C45" s="222">
        <v>1.21</v>
      </c>
      <c r="D45" s="221">
        <v>33.730000000000004</v>
      </c>
      <c r="E45" s="222">
        <v>15.79</v>
      </c>
      <c r="F45" s="221">
        <v>109.22000000000001</v>
      </c>
      <c r="G45" s="222">
        <v>66.49</v>
      </c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6.5" customHeight="1">
      <c r="A46" s="202" t="s">
        <v>118</v>
      </c>
      <c r="B46" s="202">
        <v>0</v>
      </c>
      <c r="C46" s="203">
        <v>0</v>
      </c>
      <c r="D46" s="202">
        <v>136.36999999999998</v>
      </c>
      <c r="E46" s="203">
        <v>94.6</v>
      </c>
      <c r="F46" s="202">
        <v>234.87999999999994</v>
      </c>
      <c r="G46" s="203">
        <v>146.4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6.5" customHeight="1">
      <c r="A47" s="213" t="s">
        <v>119</v>
      </c>
      <c r="B47" s="213">
        <v>3.13</v>
      </c>
      <c r="C47" s="214">
        <v>2.54</v>
      </c>
      <c r="D47" s="213">
        <v>18.689999999999998</v>
      </c>
      <c r="E47" s="214">
        <v>8.04</v>
      </c>
      <c r="F47" s="213">
        <v>119.8</v>
      </c>
      <c r="G47" s="214">
        <v>40.6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6.5" customHeight="1">
      <c r="A48" s="202" t="s">
        <v>120</v>
      </c>
      <c r="B48" s="202">
        <v>1.4</v>
      </c>
      <c r="C48" s="203">
        <v>1.2</v>
      </c>
      <c r="D48" s="202">
        <v>22.6</v>
      </c>
      <c r="E48" s="203">
        <v>15.8</v>
      </c>
      <c r="F48" s="202">
        <v>194.79999999999998</v>
      </c>
      <c r="G48" s="203">
        <v>69.8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6.5" customHeight="1">
      <c r="A49" s="213" t="s">
        <v>121</v>
      </c>
      <c r="B49" s="213">
        <v>1.99</v>
      </c>
      <c r="C49" s="214">
        <v>1.19</v>
      </c>
      <c r="D49" s="213">
        <v>17.32</v>
      </c>
      <c r="E49" s="214">
        <v>14.73</v>
      </c>
      <c r="F49" s="213">
        <v>89.94000000000001</v>
      </c>
      <c r="G49" s="214">
        <v>35.62</v>
      </c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1:18" ht="16.5" customHeight="1">
      <c r="A50" s="202" t="s">
        <v>122</v>
      </c>
      <c r="B50" s="202">
        <v>0</v>
      </c>
      <c r="C50" s="203">
        <v>0</v>
      </c>
      <c r="D50" s="202">
        <v>41.94</v>
      </c>
      <c r="E50" s="203">
        <v>33.12</v>
      </c>
      <c r="F50" s="202">
        <v>238.01999999999992</v>
      </c>
      <c r="G50" s="203">
        <v>193.5</v>
      </c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1:18" ht="16.5" customHeight="1">
      <c r="A51" s="213" t="s">
        <v>123</v>
      </c>
      <c r="B51" s="213">
        <v>0.4</v>
      </c>
      <c r="C51" s="214">
        <v>0.4</v>
      </c>
      <c r="D51" s="213">
        <v>12.18</v>
      </c>
      <c r="E51" s="214">
        <v>4.87</v>
      </c>
      <c r="F51" s="213">
        <v>146.97999999999996</v>
      </c>
      <c r="G51" s="214">
        <v>114.3</v>
      </c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</row>
    <row r="52" spans="1:18" ht="16.5" customHeight="1">
      <c r="A52" s="202" t="s">
        <v>124</v>
      </c>
      <c r="B52" s="202">
        <v>1.47</v>
      </c>
      <c r="C52" s="203">
        <v>1.47</v>
      </c>
      <c r="D52" s="202">
        <v>31.09</v>
      </c>
      <c r="E52" s="203">
        <v>17.33</v>
      </c>
      <c r="F52" s="202">
        <v>150.38</v>
      </c>
      <c r="G52" s="203">
        <v>55.24</v>
      </c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1:18" ht="16.5" customHeight="1">
      <c r="A53" s="213" t="s">
        <v>125</v>
      </c>
      <c r="B53" s="213">
        <v>0.1</v>
      </c>
      <c r="C53" s="214">
        <v>0.1</v>
      </c>
      <c r="D53" s="213">
        <v>45.4</v>
      </c>
      <c r="E53" s="214">
        <v>28</v>
      </c>
      <c r="F53" s="213">
        <v>163.54</v>
      </c>
      <c r="G53" s="214">
        <v>128.4</v>
      </c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</row>
    <row r="54" spans="1:18" ht="16.5" customHeight="1">
      <c r="A54" s="202" t="s">
        <v>126</v>
      </c>
      <c r="B54" s="202">
        <v>0.2</v>
      </c>
      <c r="C54" s="203">
        <v>0.2</v>
      </c>
      <c r="D54" s="202">
        <v>12.16</v>
      </c>
      <c r="E54" s="203">
        <v>11</v>
      </c>
      <c r="F54" s="202">
        <v>114.37</v>
      </c>
      <c r="G54" s="203">
        <v>76.53</v>
      </c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</row>
    <row r="55" spans="1:18" ht="16.5" customHeight="1">
      <c r="A55" s="213" t="s">
        <v>127</v>
      </c>
      <c r="B55" s="213">
        <v>0.8</v>
      </c>
      <c r="C55" s="214">
        <v>0.8</v>
      </c>
      <c r="D55" s="213">
        <v>56</v>
      </c>
      <c r="E55" s="214">
        <v>30.4</v>
      </c>
      <c r="F55" s="213">
        <v>181.2</v>
      </c>
      <c r="G55" s="214">
        <v>78.2</v>
      </c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</row>
    <row r="56" spans="1:18" ht="16.5" customHeight="1">
      <c r="A56" s="212" t="s">
        <v>128</v>
      </c>
      <c r="B56" s="202">
        <v>0</v>
      </c>
      <c r="C56" s="203">
        <v>0</v>
      </c>
      <c r="D56" s="202">
        <v>48.85</v>
      </c>
      <c r="E56" s="203">
        <v>25.73</v>
      </c>
      <c r="F56" s="202">
        <v>293.89</v>
      </c>
      <c r="G56" s="203">
        <v>154.8</v>
      </c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</row>
    <row r="57" spans="1:18" ht="16.5" customHeight="1">
      <c r="A57" s="213" t="s">
        <v>129</v>
      </c>
      <c r="B57" s="213">
        <v>0.59</v>
      </c>
      <c r="C57" s="214">
        <v>0.59</v>
      </c>
      <c r="D57" s="213">
        <v>35.650000000000006</v>
      </c>
      <c r="E57" s="214">
        <v>23.96</v>
      </c>
      <c r="F57" s="213">
        <v>255.91999999999987</v>
      </c>
      <c r="G57" s="214">
        <v>132.5</v>
      </c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</row>
    <row r="58" spans="1:18" ht="16.5" customHeight="1">
      <c r="A58" s="212" t="s">
        <v>130</v>
      </c>
      <c r="B58" s="202">
        <v>1.37</v>
      </c>
      <c r="C58" s="203">
        <v>0.78</v>
      </c>
      <c r="D58" s="202">
        <v>15.679999999999998</v>
      </c>
      <c r="E58" s="203">
        <v>11.37</v>
      </c>
      <c r="F58" s="202">
        <v>120.96000000000001</v>
      </c>
      <c r="G58" s="203">
        <v>62.33</v>
      </c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</row>
    <row r="59" spans="1:18" ht="16.5" customHeight="1">
      <c r="A59" s="213" t="s">
        <v>131</v>
      </c>
      <c r="B59" s="213">
        <v>1.01</v>
      </c>
      <c r="C59" s="214">
        <v>0.41</v>
      </c>
      <c r="D59" s="213">
        <v>44.25</v>
      </c>
      <c r="E59" s="214">
        <v>36.54</v>
      </c>
      <c r="F59" s="213">
        <v>345.5799999999999</v>
      </c>
      <c r="G59" s="214">
        <v>211.5</v>
      </c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</row>
    <row r="60" spans="1:18" ht="16.5" customHeight="1">
      <c r="A60" s="202" t="s">
        <v>132</v>
      </c>
      <c r="B60" s="202">
        <v>0.2</v>
      </c>
      <c r="C60" s="203">
        <v>0.2</v>
      </c>
      <c r="D60" s="202">
        <v>33.04</v>
      </c>
      <c r="E60" s="203">
        <v>23.28</v>
      </c>
      <c r="F60" s="202">
        <v>91.94000000000001</v>
      </c>
      <c r="G60" s="203">
        <v>23.68</v>
      </c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</row>
    <row r="61" spans="1:18" s="183" customFormat="1" ht="19.5" customHeight="1" thickBot="1">
      <c r="A61" s="223" t="s">
        <v>133</v>
      </c>
      <c r="B61" s="223">
        <v>2.38</v>
      </c>
      <c r="C61" s="224">
        <v>1.19</v>
      </c>
      <c r="D61" s="223">
        <v>9.749999999999998</v>
      </c>
      <c r="E61" s="224">
        <v>6.77</v>
      </c>
      <c r="F61" s="223">
        <v>56.130000000000024</v>
      </c>
      <c r="G61" s="224">
        <v>23.48</v>
      </c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</row>
    <row r="62" spans="1:18" s="183" customFormat="1" ht="12.75">
      <c r="A62" s="181" t="s">
        <v>143</v>
      </c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</row>
    <row r="63" spans="1:18" s="183" customFormat="1" ht="12.75">
      <c r="A63" s="22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</row>
    <row r="64" spans="8:18" s="183" customFormat="1" ht="13.5" customHeight="1"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</row>
    <row r="65" spans="8:18" s="183" customFormat="1" ht="12.75"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</row>
    <row r="66" spans="8:18" s="183" customFormat="1" ht="12.75"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</row>
    <row r="67" spans="8:18" s="183" customFormat="1" ht="12.75"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</row>
    <row r="68" spans="8:18" s="183" customFormat="1" ht="12.75"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</row>
    <row r="69" spans="8:18" s="183" customFormat="1" ht="12.75"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</row>
    <row r="70" spans="8:18" s="183" customFormat="1" ht="12.75"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</row>
    <row r="71" spans="8:18" s="183" customFormat="1" ht="12.75"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8:18" s="183" customFormat="1" ht="12.75"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</row>
    <row r="73" spans="1:16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9.875" defaultRowHeight="13.5"/>
  <cols>
    <col min="1" max="1" width="21.25390625" style="183" customWidth="1"/>
    <col min="2" max="2" width="10.875" style="183" customWidth="1"/>
    <col min="3" max="4" width="8.375" style="183" customWidth="1"/>
    <col min="5" max="5" width="10.875" style="183" customWidth="1"/>
    <col min="6" max="7" width="8.375" style="183" customWidth="1"/>
    <col min="8" max="8" width="10.875" style="183" customWidth="1"/>
    <col min="9" max="10" width="8.375" style="183" customWidth="1"/>
    <col min="11" max="11" width="10.875" style="183" customWidth="1"/>
    <col min="12" max="13" width="8.375" style="183" customWidth="1"/>
    <col min="14" max="16384" width="9.875" style="183" customWidth="1"/>
  </cols>
  <sheetData>
    <row r="1" spans="1:6" ht="26.25" customHeight="1">
      <c r="A1" s="778" t="s">
        <v>144</v>
      </c>
      <c r="B1" s="778"/>
      <c r="C1" s="778"/>
      <c r="D1" s="778"/>
      <c r="E1" s="778"/>
      <c r="F1" s="778"/>
    </row>
    <row r="2" spans="1:6" ht="21.75" customHeight="1">
      <c r="A2" s="779" t="s">
        <v>145</v>
      </c>
      <c r="B2" s="779"/>
      <c r="C2" s="779"/>
      <c r="D2" s="779"/>
      <c r="E2" s="779"/>
      <c r="F2" s="779"/>
    </row>
    <row r="3" spans="1:6" ht="21.75" customHeight="1" thickBot="1">
      <c r="A3" s="226"/>
      <c r="B3" s="226"/>
      <c r="C3" s="226"/>
      <c r="D3" s="226"/>
      <c r="E3" s="226"/>
      <c r="F3" s="226"/>
    </row>
    <row r="4" spans="1:127" ht="30" customHeight="1" thickBot="1">
      <c r="A4" s="227" t="s">
        <v>146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/>
      <c r="M4" s="230" t="s">
        <v>147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</row>
    <row r="5" spans="1:133" ht="15.75" customHeight="1">
      <c r="A5" s="767" t="s">
        <v>148</v>
      </c>
      <c r="B5" s="770" t="s">
        <v>149</v>
      </c>
      <c r="C5" s="771"/>
      <c r="D5" s="771"/>
      <c r="E5" s="771"/>
      <c r="F5" s="771"/>
      <c r="G5" s="772"/>
      <c r="H5" s="770" t="s">
        <v>150</v>
      </c>
      <c r="I5" s="771"/>
      <c r="J5" s="771"/>
      <c r="K5" s="771"/>
      <c r="L5" s="771"/>
      <c r="M5" s="772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</row>
    <row r="6" spans="1:133" ht="15.75" customHeight="1">
      <c r="A6" s="768"/>
      <c r="B6" s="773" t="s">
        <v>151</v>
      </c>
      <c r="C6" s="774"/>
      <c r="D6" s="774"/>
      <c r="E6" s="775" t="s">
        <v>152</v>
      </c>
      <c r="F6" s="776"/>
      <c r="G6" s="777"/>
      <c r="H6" s="773" t="s">
        <v>153</v>
      </c>
      <c r="I6" s="774"/>
      <c r="J6" s="774"/>
      <c r="K6" s="775" t="s">
        <v>154</v>
      </c>
      <c r="L6" s="776"/>
      <c r="M6" s="777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</row>
    <row r="7" spans="1:133" ht="25.5" customHeight="1" thickBot="1">
      <c r="A7" s="769"/>
      <c r="B7" s="231" t="s">
        <v>155</v>
      </c>
      <c r="C7" s="232">
        <v>2018</v>
      </c>
      <c r="D7" s="233" t="s">
        <v>156</v>
      </c>
      <c r="E7" s="231" t="s">
        <v>155</v>
      </c>
      <c r="F7" s="232">
        <v>2018</v>
      </c>
      <c r="G7" s="234" t="s">
        <v>156</v>
      </c>
      <c r="H7" s="231" t="s">
        <v>155</v>
      </c>
      <c r="I7" s="232">
        <v>2018</v>
      </c>
      <c r="J7" s="233" t="s">
        <v>156</v>
      </c>
      <c r="K7" s="231" t="s">
        <v>155</v>
      </c>
      <c r="L7" s="232">
        <v>2018</v>
      </c>
      <c r="M7" s="234" t="s">
        <v>156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</row>
    <row r="8" spans="1:133" ht="15.75" customHeight="1">
      <c r="A8" s="235" t="s">
        <v>157</v>
      </c>
      <c r="B8" s="236"/>
      <c r="C8" s="237"/>
      <c r="D8" s="237"/>
      <c r="E8" s="238"/>
      <c r="F8" s="237"/>
      <c r="G8" s="239"/>
      <c r="H8" s="240"/>
      <c r="I8" s="241"/>
      <c r="J8" s="241"/>
      <c r="K8" s="242"/>
      <c r="L8" s="241"/>
      <c r="M8" s="243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</row>
    <row r="9" spans="1:133" ht="15.75" customHeight="1">
      <c r="A9" s="244" t="s">
        <v>158</v>
      </c>
      <c r="B9" s="245">
        <v>15180.7</v>
      </c>
      <c r="C9" s="246">
        <v>15374</v>
      </c>
      <c r="D9" s="246">
        <v>15379</v>
      </c>
      <c r="E9" s="246">
        <v>119809.6</v>
      </c>
      <c r="F9" s="246">
        <v>128645</v>
      </c>
      <c r="G9" s="247">
        <v>125876</v>
      </c>
      <c r="H9" s="248">
        <v>285.7</v>
      </c>
      <c r="I9" s="246">
        <v>415</v>
      </c>
      <c r="J9" s="246">
        <v>420</v>
      </c>
      <c r="K9" s="246">
        <v>1065.2</v>
      </c>
      <c r="L9" s="246">
        <v>1660</v>
      </c>
      <c r="M9" s="247">
        <v>1512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</row>
    <row r="10" spans="1:133" ht="15.75" customHeight="1">
      <c r="A10" s="249" t="s">
        <v>159</v>
      </c>
      <c r="B10" s="250">
        <v>4261.3</v>
      </c>
      <c r="C10" s="251">
        <v>4399</v>
      </c>
      <c r="D10" s="251">
        <v>5071</v>
      </c>
      <c r="E10" s="251">
        <v>8537.5</v>
      </c>
      <c r="F10" s="251">
        <v>10693</v>
      </c>
      <c r="G10" s="252">
        <v>7913</v>
      </c>
      <c r="H10" s="253">
        <v>1602.5</v>
      </c>
      <c r="I10" s="251">
        <v>1133</v>
      </c>
      <c r="J10" s="251">
        <v>2015</v>
      </c>
      <c r="K10" s="251">
        <v>3961</v>
      </c>
      <c r="L10" s="251">
        <v>2476</v>
      </c>
      <c r="M10" s="252">
        <v>2794</v>
      </c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</row>
    <row r="11" spans="1:133" ht="15.75" customHeight="1">
      <c r="A11" s="254" t="s">
        <v>160</v>
      </c>
      <c r="B11" s="245">
        <v>16851.3</v>
      </c>
      <c r="C11" s="246">
        <v>14126</v>
      </c>
      <c r="D11" s="246">
        <v>11630</v>
      </c>
      <c r="E11" s="246">
        <v>29766.7</v>
      </c>
      <c r="F11" s="246">
        <v>31016</v>
      </c>
      <c r="G11" s="247">
        <v>23471</v>
      </c>
      <c r="H11" s="248">
        <v>3724.7</v>
      </c>
      <c r="I11" s="246">
        <v>2751</v>
      </c>
      <c r="J11" s="246">
        <v>2880</v>
      </c>
      <c r="K11" s="246">
        <v>6769.9</v>
      </c>
      <c r="L11" s="246">
        <v>4617</v>
      </c>
      <c r="M11" s="247">
        <v>4353</v>
      </c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</row>
    <row r="12" spans="1:133" ht="15.75" customHeight="1">
      <c r="A12" s="249" t="s">
        <v>161</v>
      </c>
      <c r="B12" s="250">
        <v>6026.1</v>
      </c>
      <c r="C12" s="251">
        <v>5257</v>
      </c>
      <c r="D12" s="251">
        <v>5129</v>
      </c>
      <c r="E12" s="251">
        <v>9444.1</v>
      </c>
      <c r="F12" s="251">
        <v>10677</v>
      </c>
      <c r="G12" s="252">
        <v>8615</v>
      </c>
      <c r="H12" s="253">
        <v>2973</v>
      </c>
      <c r="I12" s="251">
        <v>1922</v>
      </c>
      <c r="J12" s="251">
        <v>2000</v>
      </c>
      <c r="K12" s="251">
        <v>6065.1</v>
      </c>
      <c r="L12" s="251">
        <v>3779</v>
      </c>
      <c r="M12" s="252">
        <v>3740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</row>
    <row r="13" spans="1:133" ht="15.75" customHeight="1">
      <c r="A13" s="255" t="s">
        <v>162</v>
      </c>
      <c r="B13" s="245">
        <v>683.4</v>
      </c>
      <c r="C13" s="246">
        <v>485</v>
      </c>
      <c r="D13" s="246">
        <v>355</v>
      </c>
      <c r="E13" s="246">
        <v>6538.1</v>
      </c>
      <c r="F13" s="246">
        <v>4253</v>
      </c>
      <c r="G13" s="247">
        <v>3348</v>
      </c>
      <c r="H13" s="256">
        <v>294.5</v>
      </c>
      <c r="I13" s="257">
        <v>210</v>
      </c>
      <c r="J13" s="257">
        <v>97</v>
      </c>
      <c r="K13" s="257">
        <v>2733.9</v>
      </c>
      <c r="L13" s="257">
        <v>2299</v>
      </c>
      <c r="M13" s="258">
        <v>1067</v>
      </c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</row>
    <row r="14" spans="1:133" ht="15.75" customHeight="1">
      <c r="A14" s="235" t="s">
        <v>163</v>
      </c>
      <c r="B14" s="259"/>
      <c r="C14" s="260"/>
      <c r="D14" s="260"/>
      <c r="E14" s="260"/>
      <c r="F14" s="260"/>
      <c r="G14" s="261"/>
      <c r="H14" s="248"/>
      <c r="I14" s="246"/>
      <c r="J14" s="246"/>
      <c r="K14" s="246"/>
      <c r="L14" s="246"/>
      <c r="M14" s="247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</row>
    <row r="15" spans="1:133" ht="15.75" customHeight="1">
      <c r="A15" s="244" t="s">
        <v>164</v>
      </c>
      <c r="B15" s="245">
        <v>46.5</v>
      </c>
      <c r="C15" s="246">
        <v>4</v>
      </c>
      <c r="D15" s="246">
        <v>0</v>
      </c>
      <c r="E15" s="246">
        <v>52.5</v>
      </c>
      <c r="F15" s="246">
        <v>5</v>
      </c>
      <c r="G15" s="247">
        <v>0</v>
      </c>
      <c r="H15" s="248">
        <v>8</v>
      </c>
      <c r="I15" s="246">
        <v>4</v>
      </c>
      <c r="J15" s="246">
        <v>0</v>
      </c>
      <c r="K15" s="246">
        <v>11.8</v>
      </c>
      <c r="L15" s="246">
        <v>5</v>
      </c>
      <c r="M15" s="247">
        <v>0</v>
      </c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</row>
    <row r="16" spans="1:133" ht="15.75" customHeight="1">
      <c r="A16" s="262" t="s">
        <v>165</v>
      </c>
      <c r="B16" s="250">
        <v>19.2</v>
      </c>
      <c r="C16" s="251">
        <v>12</v>
      </c>
      <c r="D16" s="251">
        <v>10</v>
      </c>
      <c r="E16" s="251">
        <v>14.3</v>
      </c>
      <c r="F16" s="251">
        <v>6</v>
      </c>
      <c r="G16" s="252">
        <v>6</v>
      </c>
      <c r="H16" s="263">
        <v>4.6</v>
      </c>
      <c r="I16" s="264">
        <v>0</v>
      </c>
      <c r="J16" s="264">
        <v>0</v>
      </c>
      <c r="K16" s="264">
        <v>3.7</v>
      </c>
      <c r="L16" s="264">
        <v>0</v>
      </c>
      <c r="M16" s="265">
        <v>0</v>
      </c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</row>
    <row r="17" spans="1:133" ht="15.75" customHeight="1">
      <c r="A17" s="235" t="s">
        <v>166</v>
      </c>
      <c r="B17" s="259"/>
      <c r="C17" s="260"/>
      <c r="D17" s="260"/>
      <c r="E17" s="260"/>
      <c r="F17" s="260"/>
      <c r="G17" s="261"/>
      <c r="H17" s="248"/>
      <c r="I17" s="246"/>
      <c r="J17" s="246"/>
      <c r="K17" s="246"/>
      <c r="L17" s="246"/>
      <c r="M17" s="247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</row>
    <row r="18" spans="1:133" ht="15.75" customHeight="1">
      <c r="A18" s="254" t="s">
        <v>167</v>
      </c>
      <c r="B18" s="245">
        <v>818.8</v>
      </c>
      <c r="C18" s="246">
        <v>1337</v>
      </c>
      <c r="D18" s="246">
        <v>1346</v>
      </c>
      <c r="E18" s="246">
        <v>25150.3</v>
      </c>
      <c r="F18" s="246">
        <v>43226</v>
      </c>
      <c r="G18" s="247">
        <v>52747</v>
      </c>
      <c r="H18" s="248">
        <v>188.3</v>
      </c>
      <c r="I18" s="246">
        <v>198</v>
      </c>
      <c r="J18" s="246">
        <v>200</v>
      </c>
      <c r="K18" s="246">
        <v>4329.9</v>
      </c>
      <c r="L18" s="246">
        <v>4554</v>
      </c>
      <c r="M18" s="247">
        <v>6300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</row>
    <row r="19" spans="1:133" ht="15.75" customHeight="1">
      <c r="A19" s="266" t="s">
        <v>168</v>
      </c>
      <c r="B19" s="250">
        <v>700.5</v>
      </c>
      <c r="C19" s="251">
        <v>508</v>
      </c>
      <c r="D19" s="251">
        <v>419</v>
      </c>
      <c r="E19" s="251">
        <v>16711.3</v>
      </c>
      <c r="F19" s="251">
        <v>11882</v>
      </c>
      <c r="G19" s="252">
        <v>11730</v>
      </c>
      <c r="H19" s="253">
        <v>241.4</v>
      </c>
      <c r="I19" s="267">
        <v>399</v>
      </c>
      <c r="J19" s="267">
        <v>310</v>
      </c>
      <c r="K19" s="251">
        <v>6003.9</v>
      </c>
      <c r="L19" s="251">
        <v>9576</v>
      </c>
      <c r="M19" s="268">
        <v>9300</v>
      </c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</row>
    <row r="20" spans="1:133" ht="15.75" customHeight="1">
      <c r="A20" s="244" t="s">
        <v>169</v>
      </c>
      <c r="B20" s="245">
        <v>427.1</v>
      </c>
      <c r="C20" s="246">
        <v>386</v>
      </c>
      <c r="D20" s="246">
        <v>385</v>
      </c>
      <c r="E20" s="246">
        <v>7740.7</v>
      </c>
      <c r="F20" s="246">
        <v>7469</v>
      </c>
      <c r="G20" s="247">
        <v>7506</v>
      </c>
      <c r="H20" s="248">
        <v>195.2</v>
      </c>
      <c r="I20" s="246">
        <v>201</v>
      </c>
      <c r="J20" s="246">
        <v>200</v>
      </c>
      <c r="K20" s="246">
        <v>4279.9</v>
      </c>
      <c r="L20" s="246">
        <v>5025</v>
      </c>
      <c r="M20" s="247">
        <v>4500</v>
      </c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</row>
    <row r="21" spans="1:133" ht="15.75" customHeight="1">
      <c r="A21" s="262" t="s">
        <v>170</v>
      </c>
      <c r="B21" s="250">
        <v>436.1</v>
      </c>
      <c r="C21" s="251">
        <v>573</v>
      </c>
      <c r="D21" s="251">
        <v>546</v>
      </c>
      <c r="E21" s="251">
        <v>7752.3</v>
      </c>
      <c r="F21" s="251">
        <v>9283</v>
      </c>
      <c r="G21" s="252">
        <v>8845</v>
      </c>
      <c r="H21" s="263">
        <v>0</v>
      </c>
      <c r="I21" s="264">
        <v>0</v>
      </c>
      <c r="J21" s="264">
        <v>0</v>
      </c>
      <c r="K21" s="264">
        <v>0</v>
      </c>
      <c r="L21" s="264">
        <v>0</v>
      </c>
      <c r="M21" s="265">
        <v>0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</row>
    <row r="22" spans="1:133" ht="15.75" customHeight="1">
      <c r="A22" s="235" t="s">
        <v>171</v>
      </c>
      <c r="B22" s="259"/>
      <c r="C22" s="260"/>
      <c r="D22" s="260"/>
      <c r="E22" s="260"/>
      <c r="F22" s="260"/>
      <c r="G22" s="261"/>
      <c r="H22" s="248"/>
      <c r="I22" s="246"/>
      <c r="J22" s="246"/>
      <c r="K22" s="246"/>
      <c r="L22" s="246"/>
      <c r="M22" s="247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</row>
    <row r="23" spans="1:133" ht="15.75" customHeight="1">
      <c r="A23" s="244" t="s">
        <v>172</v>
      </c>
      <c r="B23" s="245">
        <v>1.5</v>
      </c>
      <c r="C23" s="246">
        <v>0</v>
      </c>
      <c r="D23" s="246">
        <v>0</v>
      </c>
      <c r="E23" s="246">
        <v>4.5</v>
      </c>
      <c r="F23" s="246">
        <v>0</v>
      </c>
      <c r="G23" s="247">
        <v>0</v>
      </c>
      <c r="H23" s="248">
        <v>2.2</v>
      </c>
      <c r="I23" s="246">
        <v>0</v>
      </c>
      <c r="J23" s="246">
        <v>0</v>
      </c>
      <c r="K23" s="246">
        <v>25.5</v>
      </c>
      <c r="L23" s="246">
        <v>0</v>
      </c>
      <c r="M23" s="247">
        <v>0</v>
      </c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</row>
    <row r="24" spans="1:133" ht="15.75" customHeight="1">
      <c r="A24" s="262" t="s">
        <v>173</v>
      </c>
      <c r="B24" s="250">
        <v>967.2</v>
      </c>
      <c r="C24" s="251">
        <v>1045</v>
      </c>
      <c r="D24" s="251">
        <v>737</v>
      </c>
      <c r="E24" s="251">
        <v>781.9</v>
      </c>
      <c r="F24" s="251">
        <v>794</v>
      </c>
      <c r="G24" s="268">
        <v>520</v>
      </c>
      <c r="H24" s="263">
        <v>464.2</v>
      </c>
      <c r="I24" s="269">
        <v>469</v>
      </c>
      <c r="J24" s="269">
        <v>420</v>
      </c>
      <c r="K24" s="264">
        <v>349.2</v>
      </c>
      <c r="L24" s="264">
        <v>257</v>
      </c>
      <c r="M24" s="270">
        <v>295</v>
      </c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</row>
    <row r="25" spans="1:133" ht="15.75" customHeight="1">
      <c r="A25" s="235" t="s">
        <v>174</v>
      </c>
      <c r="B25" s="259"/>
      <c r="C25" s="260"/>
      <c r="D25" s="260"/>
      <c r="E25" s="260"/>
      <c r="F25" s="260"/>
      <c r="G25" s="261"/>
      <c r="H25" s="248"/>
      <c r="I25" s="246"/>
      <c r="J25" s="246"/>
      <c r="K25" s="246"/>
      <c r="L25" s="246"/>
      <c r="M25" s="247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</row>
    <row r="26" spans="1:133" ht="15.75" customHeight="1">
      <c r="A26" s="255" t="s">
        <v>175</v>
      </c>
      <c r="B26" s="245">
        <v>1713.3</v>
      </c>
      <c r="C26" s="246">
        <v>1695</v>
      </c>
      <c r="D26" s="246">
        <v>1692</v>
      </c>
      <c r="E26" s="246">
        <v>84476.2</v>
      </c>
      <c r="F26" s="246">
        <v>83526</v>
      </c>
      <c r="G26" s="247">
        <v>81524</v>
      </c>
      <c r="H26" s="256">
        <v>1175.4</v>
      </c>
      <c r="I26" s="257">
        <v>1155</v>
      </c>
      <c r="J26" s="257">
        <v>1150</v>
      </c>
      <c r="K26" s="257">
        <v>69473.3</v>
      </c>
      <c r="L26" s="257">
        <v>74780</v>
      </c>
      <c r="M26" s="258">
        <v>74750</v>
      </c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</row>
    <row r="27" spans="1:133" ht="15.75" customHeight="1">
      <c r="A27" s="235" t="s">
        <v>176</v>
      </c>
      <c r="B27" s="259"/>
      <c r="C27" s="260"/>
      <c r="D27" s="260"/>
      <c r="E27" s="260"/>
      <c r="F27" s="260"/>
      <c r="G27" s="261"/>
      <c r="H27" s="248"/>
      <c r="I27" s="246"/>
      <c r="J27" s="246"/>
      <c r="K27" s="246"/>
      <c r="L27" s="246"/>
      <c r="M27" s="247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</row>
    <row r="28" spans="1:133" ht="15.75" customHeight="1">
      <c r="A28" s="244" t="s">
        <v>177</v>
      </c>
      <c r="B28" s="245">
        <v>213.6</v>
      </c>
      <c r="C28" s="246">
        <v>262</v>
      </c>
      <c r="D28" s="246">
        <v>257</v>
      </c>
      <c r="E28" s="246">
        <v>8592.1</v>
      </c>
      <c r="F28" s="246">
        <v>13518</v>
      </c>
      <c r="G28" s="247">
        <v>12830</v>
      </c>
      <c r="H28" s="248">
        <v>61</v>
      </c>
      <c r="I28" s="246">
        <v>75</v>
      </c>
      <c r="J28" s="246">
        <v>70</v>
      </c>
      <c r="K28" s="246">
        <v>2572</v>
      </c>
      <c r="L28" s="246">
        <v>4095</v>
      </c>
      <c r="M28" s="247">
        <v>3750</v>
      </c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</row>
    <row r="29" spans="1:133" ht="15.75" customHeight="1">
      <c r="A29" s="266" t="s">
        <v>178</v>
      </c>
      <c r="B29" s="250">
        <v>389.2</v>
      </c>
      <c r="C29" s="251">
        <v>428</v>
      </c>
      <c r="D29" s="251">
        <v>373</v>
      </c>
      <c r="E29" s="251">
        <v>5893.2</v>
      </c>
      <c r="F29" s="251">
        <v>6471</v>
      </c>
      <c r="G29" s="252">
        <v>6470</v>
      </c>
      <c r="H29" s="253">
        <v>50.9</v>
      </c>
      <c r="I29" s="251">
        <v>55</v>
      </c>
      <c r="J29" s="251">
        <v>0</v>
      </c>
      <c r="K29" s="251">
        <v>544.6</v>
      </c>
      <c r="L29" s="251">
        <v>605</v>
      </c>
      <c r="M29" s="252">
        <v>0</v>
      </c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</row>
    <row r="30" spans="1:133" ht="15.75" customHeight="1">
      <c r="A30" s="254" t="s">
        <v>179</v>
      </c>
      <c r="B30" s="245">
        <v>3950.3</v>
      </c>
      <c r="C30" s="246">
        <v>4431</v>
      </c>
      <c r="D30" s="246">
        <v>4270</v>
      </c>
      <c r="E30" s="246">
        <v>53017.9</v>
      </c>
      <c r="F30" s="246">
        <v>59189</v>
      </c>
      <c r="G30" s="247">
        <v>58493</v>
      </c>
      <c r="H30" s="248">
        <v>1907.7</v>
      </c>
      <c r="I30" s="246">
        <v>2320</v>
      </c>
      <c r="J30" s="246">
        <v>2189</v>
      </c>
      <c r="K30" s="246">
        <v>24796.8</v>
      </c>
      <c r="L30" s="246">
        <v>29928</v>
      </c>
      <c r="M30" s="247">
        <v>29900</v>
      </c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</row>
    <row r="31" spans="1:133" ht="15.75" customHeight="1">
      <c r="A31" s="266" t="s">
        <v>180</v>
      </c>
      <c r="B31" s="250"/>
      <c r="C31" s="251"/>
      <c r="D31" s="251"/>
      <c r="E31" s="251"/>
      <c r="F31" s="251"/>
      <c r="G31" s="252"/>
      <c r="H31" s="253"/>
      <c r="I31" s="251"/>
      <c r="J31" s="251"/>
      <c r="K31" s="251"/>
      <c r="L31" s="251"/>
      <c r="M31" s="252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</row>
    <row r="32" spans="1:133" ht="15.75" customHeight="1">
      <c r="A32" s="254" t="s">
        <v>181</v>
      </c>
      <c r="B32" s="245">
        <v>988.6</v>
      </c>
      <c r="C32" s="246">
        <v>1453</v>
      </c>
      <c r="D32" s="246">
        <v>1463</v>
      </c>
      <c r="E32" s="246">
        <v>45851.8</v>
      </c>
      <c r="F32" s="246">
        <v>76920</v>
      </c>
      <c r="G32" s="247">
        <v>67215</v>
      </c>
      <c r="H32" s="248">
        <v>148.3</v>
      </c>
      <c r="I32" s="246">
        <v>140</v>
      </c>
      <c r="J32" s="246">
        <v>150</v>
      </c>
      <c r="K32" s="246">
        <v>4720.7</v>
      </c>
      <c r="L32" s="246">
        <v>4900</v>
      </c>
      <c r="M32" s="247">
        <v>5250</v>
      </c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</row>
    <row r="33" spans="1:133" ht="15.75" customHeight="1">
      <c r="A33" s="266" t="s">
        <v>182</v>
      </c>
      <c r="B33" s="250">
        <v>53.6</v>
      </c>
      <c r="C33" s="251">
        <v>0</v>
      </c>
      <c r="D33" s="251">
        <v>10</v>
      </c>
      <c r="E33" s="251">
        <v>2619.5</v>
      </c>
      <c r="F33" s="251">
        <v>0</v>
      </c>
      <c r="G33" s="252">
        <v>238</v>
      </c>
      <c r="H33" s="253">
        <v>9</v>
      </c>
      <c r="I33" s="251">
        <v>0</v>
      </c>
      <c r="J33" s="251">
        <v>0</v>
      </c>
      <c r="K33" s="251">
        <v>0</v>
      </c>
      <c r="L33" s="251">
        <v>0</v>
      </c>
      <c r="M33" s="252">
        <v>0</v>
      </c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</row>
    <row r="34" spans="1:133" ht="15.75" customHeight="1">
      <c r="A34" s="244" t="s">
        <v>183</v>
      </c>
      <c r="B34" s="245">
        <v>316.6</v>
      </c>
      <c r="C34" s="246">
        <v>413</v>
      </c>
      <c r="D34" s="246">
        <v>328</v>
      </c>
      <c r="E34" s="246">
        <v>10253.5</v>
      </c>
      <c r="F34" s="246">
        <v>14589</v>
      </c>
      <c r="G34" s="271">
        <v>10461</v>
      </c>
      <c r="H34" s="248">
        <v>246.8</v>
      </c>
      <c r="I34" s="246">
        <v>330</v>
      </c>
      <c r="J34" s="246">
        <v>240</v>
      </c>
      <c r="K34" s="246">
        <v>8545.5</v>
      </c>
      <c r="L34" s="246">
        <v>12750</v>
      </c>
      <c r="M34" s="247">
        <v>8400</v>
      </c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</row>
    <row r="35" spans="1:133" ht="15.75" customHeight="1">
      <c r="A35" s="266" t="s">
        <v>184</v>
      </c>
      <c r="B35" s="250">
        <v>157.3</v>
      </c>
      <c r="C35" s="251">
        <v>159</v>
      </c>
      <c r="D35" s="251">
        <v>159</v>
      </c>
      <c r="E35" s="251">
        <v>5714.6</v>
      </c>
      <c r="F35" s="251">
        <v>6844</v>
      </c>
      <c r="G35" s="252">
        <v>6970</v>
      </c>
      <c r="H35" s="253">
        <v>65.1</v>
      </c>
      <c r="I35" s="251">
        <v>70</v>
      </c>
      <c r="J35" s="251">
        <v>70</v>
      </c>
      <c r="K35" s="251">
        <v>2783.8</v>
      </c>
      <c r="L35" s="251">
        <v>3525</v>
      </c>
      <c r="M35" s="252">
        <v>3550</v>
      </c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</row>
    <row r="36" spans="1:133" ht="15.75" customHeight="1">
      <c r="A36" s="244" t="s">
        <v>185</v>
      </c>
      <c r="B36" s="245">
        <v>1049.1</v>
      </c>
      <c r="C36" s="246">
        <v>1534</v>
      </c>
      <c r="D36" s="246" t="s">
        <v>186</v>
      </c>
      <c r="E36" s="246">
        <v>31893.9</v>
      </c>
      <c r="F36" s="246">
        <v>54994</v>
      </c>
      <c r="G36" s="247" t="s">
        <v>186</v>
      </c>
      <c r="H36" s="248">
        <v>177</v>
      </c>
      <c r="I36" s="246">
        <v>281</v>
      </c>
      <c r="J36" s="246" t="s">
        <v>186</v>
      </c>
      <c r="K36" s="246">
        <v>5043</v>
      </c>
      <c r="L36" s="246">
        <v>8118</v>
      </c>
      <c r="M36" s="247" t="s">
        <v>186</v>
      </c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</row>
    <row r="37" spans="1:133" ht="15.75" customHeight="1">
      <c r="A37" s="266" t="s">
        <v>187</v>
      </c>
      <c r="B37" s="250">
        <v>2147.8</v>
      </c>
      <c r="C37" s="251">
        <v>2448</v>
      </c>
      <c r="D37" s="251">
        <v>2368</v>
      </c>
      <c r="E37" s="251">
        <v>42986.4</v>
      </c>
      <c r="F37" s="251">
        <v>53645</v>
      </c>
      <c r="G37" s="252">
        <v>59507</v>
      </c>
      <c r="H37" s="253">
        <v>2065.1</v>
      </c>
      <c r="I37" s="267">
        <v>2380</v>
      </c>
      <c r="J37" s="251">
        <v>2300</v>
      </c>
      <c r="K37" s="251">
        <v>41899.1</v>
      </c>
      <c r="L37" s="267">
        <v>52360</v>
      </c>
      <c r="M37" s="252">
        <v>58150</v>
      </c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</row>
    <row r="38" spans="1:133" ht="15.75" customHeight="1">
      <c r="A38" s="244" t="s">
        <v>188</v>
      </c>
      <c r="B38" s="245">
        <v>1086.4</v>
      </c>
      <c r="C38" s="246">
        <v>1297</v>
      </c>
      <c r="D38" s="246">
        <v>1267</v>
      </c>
      <c r="E38" s="246">
        <v>26825.4</v>
      </c>
      <c r="F38" s="246">
        <v>30841</v>
      </c>
      <c r="G38" s="247">
        <v>31459</v>
      </c>
      <c r="H38" s="248">
        <v>330.4</v>
      </c>
      <c r="I38" s="272">
        <v>380</v>
      </c>
      <c r="J38" s="246">
        <v>350</v>
      </c>
      <c r="K38" s="246">
        <v>8086.6</v>
      </c>
      <c r="L38" s="272">
        <v>8740</v>
      </c>
      <c r="M38" s="247">
        <v>8750</v>
      </c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</row>
    <row r="39" spans="1:133" ht="15.75" customHeight="1">
      <c r="A39" s="266" t="s">
        <v>189</v>
      </c>
      <c r="B39" s="250">
        <v>2220.6</v>
      </c>
      <c r="C39" s="251">
        <v>1980</v>
      </c>
      <c r="D39" s="251">
        <v>1864</v>
      </c>
      <c r="E39" s="251">
        <v>59346.2</v>
      </c>
      <c r="F39" s="251">
        <v>59573</v>
      </c>
      <c r="G39" s="252">
        <v>60225</v>
      </c>
      <c r="H39" s="253">
        <v>954.4</v>
      </c>
      <c r="I39" s="251">
        <v>1165</v>
      </c>
      <c r="J39" s="251">
        <v>1050</v>
      </c>
      <c r="K39" s="251">
        <v>27777</v>
      </c>
      <c r="L39" s="251">
        <v>31770</v>
      </c>
      <c r="M39" s="252">
        <v>31500</v>
      </c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</row>
    <row r="40" spans="1:133" ht="15.75" customHeight="1">
      <c r="A40" s="254" t="s">
        <v>190</v>
      </c>
      <c r="B40" s="245">
        <v>356.9</v>
      </c>
      <c r="C40" s="246">
        <v>590</v>
      </c>
      <c r="D40" s="246">
        <v>580</v>
      </c>
      <c r="E40" s="246">
        <v>10323.7</v>
      </c>
      <c r="F40" s="246">
        <v>15007</v>
      </c>
      <c r="G40" s="247">
        <v>15951</v>
      </c>
      <c r="H40" s="248">
        <v>208.6</v>
      </c>
      <c r="I40" s="246">
        <v>260</v>
      </c>
      <c r="J40" s="246">
        <v>250</v>
      </c>
      <c r="K40" s="246">
        <v>6258.7</v>
      </c>
      <c r="L40" s="246">
        <v>6760</v>
      </c>
      <c r="M40" s="247">
        <v>7800</v>
      </c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</row>
    <row r="41" spans="1:133" ht="15.75" customHeight="1">
      <c r="A41" s="266" t="s">
        <v>191</v>
      </c>
      <c r="B41" s="250">
        <v>579.5</v>
      </c>
      <c r="C41" s="251">
        <v>619</v>
      </c>
      <c r="D41" s="251">
        <v>614</v>
      </c>
      <c r="E41" s="251">
        <v>5564.5</v>
      </c>
      <c r="F41" s="251">
        <v>6053</v>
      </c>
      <c r="G41" s="252">
        <v>6496</v>
      </c>
      <c r="H41" s="253">
        <v>433.3</v>
      </c>
      <c r="I41" s="267">
        <v>460</v>
      </c>
      <c r="J41" s="267">
        <v>450</v>
      </c>
      <c r="K41" s="251">
        <v>4240.7</v>
      </c>
      <c r="L41" s="267">
        <v>5060</v>
      </c>
      <c r="M41" s="268">
        <v>5400</v>
      </c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</row>
    <row r="42" spans="1:133" ht="15.75" customHeight="1">
      <c r="A42" s="244" t="s">
        <v>192</v>
      </c>
      <c r="B42" s="245">
        <v>8</v>
      </c>
      <c r="C42" s="246">
        <v>4</v>
      </c>
      <c r="D42" s="246">
        <v>3</v>
      </c>
      <c r="E42" s="246">
        <v>210.5</v>
      </c>
      <c r="F42" s="246">
        <v>116</v>
      </c>
      <c r="G42" s="247">
        <v>116</v>
      </c>
      <c r="H42" s="248">
        <v>0.6</v>
      </c>
      <c r="I42" s="272">
        <v>0</v>
      </c>
      <c r="J42" s="272">
        <v>0</v>
      </c>
      <c r="K42" s="246">
        <v>13</v>
      </c>
      <c r="L42" s="272">
        <v>0</v>
      </c>
      <c r="M42" s="271">
        <v>0</v>
      </c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</row>
    <row r="43" spans="1:133" ht="15.75" customHeight="1">
      <c r="A43" s="266" t="s">
        <v>193</v>
      </c>
      <c r="B43" s="250">
        <v>1789.4</v>
      </c>
      <c r="C43" s="251">
        <v>1548</v>
      </c>
      <c r="D43" s="251">
        <v>1600</v>
      </c>
      <c r="E43" s="251">
        <v>67995.9</v>
      </c>
      <c r="F43" s="251">
        <v>73741</v>
      </c>
      <c r="G43" s="252">
        <v>72392</v>
      </c>
      <c r="H43" s="253">
        <v>219.9</v>
      </c>
      <c r="I43" s="251">
        <v>255</v>
      </c>
      <c r="J43" s="251">
        <v>325</v>
      </c>
      <c r="K43" s="251">
        <v>10064</v>
      </c>
      <c r="L43" s="251">
        <v>12495</v>
      </c>
      <c r="M43" s="252">
        <v>16250</v>
      </c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</row>
    <row r="44" spans="1:133" ht="15.75" customHeight="1">
      <c r="A44" s="244" t="s">
        <v>194</v>
      </c>
      <c r="B44" s="245">
        <v>1650.1</v>
      </c>
      <c r="C44" s="246">
        <v>1486</v>
      </c>
      <c r="D44" s="246">
        <v>1455</v>
      </c>
      <c r="E44" s="246">
        <v>40507.3</v>
      </c>
      <c r="F44" s="246">
        <v>38973</v>
      </c>
      <c r="G44" s="247">
        <v>42188</v>
      </c>
      <c r="H44" s="248">
        <v>944.2</v>
      </c>
      <c r="I44" s="246">
        <v>1075</v>
      </c>
      <c r="J44" s="246">
        <v>1050</v>
      </c>
      <c r="K44" s="246">
        <v>25325.4</v>
      </c>
      <c r="L44" s="246">
        <v>28500</v>
      </c>
      <c r="M44" s="247">
        <v>31500</v>
      </c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</row>
    <row r="45" spans="1:133" ht="15.75" customHeight="1">
      <c r="A45" s="266" t="s">
        <v>195</v>
      </c>
      <c r="B45" s="250">
        <v>729.1</v>
      </c>
      <c r="C45" s="251">
        <v>830</v>
      </c>
      <c r="D45" s="251">
        <v>808</v>
      </c>
      <c r="E45" s="251">
        <v>46665</v>
      </c>
      <c r="F45" s="251">
        <v>58092</v>
      </c>
      <c r="G45" s="252">
        <v>61724</v>
      </c>
      <c r="H45" s="253">
        <v>254.5</v>
      </c>
      <c r="I45" s="251">
        <v>346</v>
      </c>
      <c r="J45" s="251">
        <v>325</v>
      </c>
      <c r="K45" s="251">
        <v>27431.7</v>
      </c>
      <c r="L45" s="251">
        <v>34810</v>
      </c>
      <c r="M45" s="252">
        <v>38200</v>
      </c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</row>
    <row r="46" spans="1:133" ht="15.75" customHeight="1">
      <c r="A46" s="244" t="s">
        <v>196</v>
      </c>
      <c r="B46" s="245">
        <v>160.6</v>
      </c>
      <c r="C46" s="246">
        <v>78</v>
      </c>
      <c r="D46" s="246">
        <v>86</v>
      </c>
      <c r="E46" s="246">
        <v>1265.4</v>
      </c>
      <c r="F46" s="246">
        <v>586</v>
      </c>
      <c r="G46" s="247">
        <v>688</v>
      </c>
      <c r="H46" s="248">
        <v>48.5</v>
      </c>
      <c r="I46" s="272">
        <v>30</v>
      </c>
      <c r="J46" s="272">
        <v>30</v>
      </c>
      <c r="K46" s="246">
        <v>377.5</v>
      </c>
      <c r="L46" s="272">
        <v>240</v>
      </c>
      <c r="M46" s="271">
        <v>240</v>
      </c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</row>
    <row r="47" spans="1:133" ht="15.75" customHeight="1" thickBot="1">
      <c r="A47" s="273" t="s">
        <v>197</v>
      </c>
      <c r="B47" s="274">
        <v>1248.3</v>
      </c>
      <c r="C47" s="275">
        <v>1245</v>
      </c>
      <c r="D47" s="275">
        <v>1219</v>
      </c>
      <c r="E47" s="275">
        <v>75427.6</v>
      </c>
      <c r="F47" s="275">
        <v>76663</v>
      </c>
      <c r="G47" s="276">
        <v>22727</v>
      </c>
      <c r="H47" s="277">
        <v>531.6</v>
      </c>
      <c r="I47" s="275">
        <v>544</v>
      </c>
      <c r="J47" s="275">
        <v>535</v>
      </c>
      <c r="K47" s="275">
        <v>56007.2</v>
      </c>
      <c r="L47" s="275">
        <v>51330</v>
      </c>
      <c r="M47" s="276">
        <v>0</v>
      </c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</row>
    <row r="48" spans="1:127" ht="15.75" customHeight="1">
      <c r="A48" s="278" t="s">
        <v>198</v>
      </c>
      <c r="B48" s="279"/>
      <c r="C48" s="186"/>
      <c r="D48" s="186"/>
      <c r="E48" s="186"/>
      <c r="F48" s="186"/>
      <c r="G48" s="186"/>
      <c r="H48" s="280"/>
      <c r="I48" s="281"/>
      <c r="J48" s="282"/>
      <c r="K48" s="282"/>
      <c r="L48" s="281"/>
      <c r="M48" s="282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</row>
    <row r="49" spans="1:127" ht="15.75" customHeight="1" thickBot="1">
      <c r="A49" s="283" t="s">
        <v>199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284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</row>
    <row r="50" spans="1:127" ht="29.25" customHeight="1" thickBot="1">
      <c r="A50" s="765" t="s">
        <v>146</v>
      </c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229"/>
      <c r="M50" s="230" t="s">
        <v>147</v>
      </c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</row>
    <row r="51" spans="1:133" ht="15.75" customHeight="1">
      <c r="A51" s="767" t="s">
        <v>148</v>
      </c>
      <c r="B51" s="770" t="s">
        <v>200</v>
      </c>
      <c r="C51" s="771"/>
      <c r="D51" s="771"/>
      <c r="E51" s="771"/>
      <c r="F51" s="771"/>
      <c r="G51" s="772"/>
      <c r="H51" s="770" t="s">
        <v>201</v>
      </c>
      <c r="I51" s="771"/>
      <c r="J51" s="771"/>
      <c r="K51" s="771"/>
      <c r="L51" s="771"/>
      <c r="M51" s="772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</row>
    <row r="52" spans="1:133" ht="15.75" customHeight="1">
      <c r="A52" s="768"/>
      <c r="B52" s="773" t="s">
        <v>202</v>
      </c>
      <c r="C52" s="774"/>
      <c r="D52" s="774"/>
      <c r="E52" s="775" t="s">
        <v>152</v>
      </c>
      <c r="F52" s="776"/>
      <c r="G52" s="777"/>
      <c r="H52" s="773" t="s">
        <v>203</v>
      </c>
      <c r="I52" s="774"/>
      <c r="J52" s="774"/>
      <c r="K52" s="775" t="s">
        <v>152</v>
      </c>
      <c r="L52" s="776"/>
      <c r="M52" s="777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</row>
    <row r="53" spans="1:133" ht="28.5" customHeight="1" thickBot="1">
      <c r="A53" s="769"/>
      <c r="B53" s="231" t="s">
        <v>155</v>
      </c>
      <c r="C53" s="232">
        <v>2018</v>
      </c>
      <c r="D53" s="233" t="s">
        <v>156</v>
      </c>
      <c r="E53" s="231" t="s">
        <v>155</v>
      </c>
      <c r="F53" s="232">
        <v>2018</v>
      </c>
      <c r="G53" s="234" t="s">
        <v>156</v>
      </c>
      <c r="H53" s="231" t="s">
        <v>155</v>
      </c>
      <c r="I53" s="232">
        <v>2018</v>
      </c>
      <c r="J53" s="233" t="s">
        <v>156</v>
      </c>
      <c r="K53" s="231" t="s">
        <v>155</v>
      </c>
      <c r="L53" s="232">
        <v>2018</v>
      </c>
      <c r="M53" s="234" t="s">
        <v>156</v>
      </c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</row>
    <row r="54" spans="1:133" ht="15.75" customHeight="1">
      <c r="A54" s="235" t="s">
        <v>157</v>
      </c>
      <c r="B54" s="240"/>
      <c r="C54" s="241"/>
      <c r="D54" s="241"/>
      <c r="E54" s="242"/>
      <c r="F54" s="241"/>
      <c r="G54" s="243"/>
      <c r="H54" s="236"/>
      <c r="I54" s="237"/>
      <c r="J54" s="237"/>
      <c r="K54" s="238"/>
      <c r="L54" s="237"/>
      <c r="M54" s="239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</row>
    <row r="55" spans="1:133" ht="15.75" customHeight="1">
      <c r="A55" s="244" t="s">
        <v>158</v>
      </c>
      <c r="B55" s="248">
        <v>149.6</v>
      </c>
      <c r="C55" s="246">
        <v>153</v>
      </c>
      <c r="D55" s="246">
        <v>153</v>
      </c>
      <c r="E55" s="246">
        <v>1042.7</v>
      </c>
      <c r="F55" s="246">
        <v>1193</v>
      </c>
      <c r="G55" s="247">
        <v>1193</v>
      </c>
      <c r="H55" s="248">
        <v>14746.2</v>
      </c>
      <c r="I55" s="246">
        <v>14806</v>
      </c>
      <c r="J55" s="246">
        <v>14806</v>
      </c>
      <c r="K55" s="246">
        <v>117725.1</v>
      </c>
      <c r="L55" s="246">
        <v>125792</v>
      </c>
      <c r="M55" s="247">
        <v>123171</v>
      </c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</row>
    <row r="56" spans="1:133" ht="15.75" customHeight="1">
      <c r="A56" s="249" t="s">
        <v>159</v>
      </c>
      <c r="B56" s="253">
        <v>754.7</v>
      </c>
      <c r="C56" s="251">
        <v>879</v>
      </c>
      <c r="D56" s="251">
        <v>782</v>
      </c>
      <c r="E56" s="251">
        <v>1512.1</v>
      </c>
      <c r="F56" s="251">
        <v>1182</v>
      </c>
      <c r="G56" s="252">
        <v>1308</v>
      </c>
      <c r="H56" s="253">
        <v>1890.6</v>
      </c>
      <c r="I56" s="251">
        <v>2387</v>
      </c>
      <c r="J56" s="251">
        <v>2274</v>
      </c>
      <c r="K56" s="251">
        <v>3274.9</v>
      </c>
      <c r="L56" s="251">
        <v>7035</v>
      </c>
      <c r="M56" s="252">
        <v>3811</v>
      </c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</row>
    <row r="57" spans="1:13" ht="15.75" customHeight="1">
      <c r="A57" s="254" t="s">
        <v>160</v>
      </c>
      <c r="B57" s="248">
        <v>3659.5</v>
      </c>
      <c r="C57" s="246">
        <v>3030</v>
      </c>
      <c r="D57" s="246">
        <v>315</v>
      </c>
      <c r="E57" s="246">
        <v>5707.9</v>
      </c>
      <c r="F57" s="246">
        <v>3567</v>
      </c>
      <c r="G57" s="247">
        <v>4787</v>
      </c>
      <c r="H57" s="248">
        <v>9467.9</v>
      </c>
      <c r="I57" s="246">
        <v>8345</v>
      </c>
      <c r="J57" s="246">
        <v>8435</v>
      </c>
      <c r="K57" s="246">
        <v>17277.4</v>
      </c>
      <c r="L57" s="246">
        <v>22832</v>
      </c>
      <c r="M57" s="247">
        <v>14331</v>
      </c>
    </row>
    <row r="58" spans="1:13" ht="15.75" customHeight="1">
      <c r="A58" s="249" t="s">
        <v>161</v>
      </c>
      <c r="B58" s="253">
        <v>1251.2</v>
      </c>
      <c r="C58" s="251">
        <v>1302</v>
      </c>
      <c r="D58" s="251">
        <v>1287</v>
      </c>
      <c r="E58" s="251">
        <v>1147.5</v>
      </c>
      <c r="F58" s="251">
        <v>1348</v>
      </c>
      <c r="G58" s="252">
        <v>1663</v>
      </c>
      <c r="H58" s="253">
        <v>1798</v>
      </c>
      <c r="I58" s="251">
        <v>2033</v>
      </c>
      <c r="J58" s="251">
        <v>1842</v>
      </c>
      <c r="K58" s="251">
        <v>2480.7</v>
      </c>
      <c r="L58" s="251">
        <v>5550</v>
      </c>
      <c r="M58" s="252">
        <v>3212</v>
      </c>
    </row>
    <row r="59" spans="1:13" ht="15.75" customHeight="1">
      <c r="A59" s="255" t="s">
        <v>162</v>
      </c>
      <c r="B59" s="256">
        <v>82.2</v>
      </c>
      <c r="C59" s="257">
        <v>154</v>
      </c>
      <c r="D59" s="257">
        <v>139</v>
      </c>
      <c r="E59" s="257">
        <v>310.9</v>
      </c>
      <c r="F59" s="257">
        <v>502</v>
      </c>
      <c r="G59" s="258">
        <v>462</v>
      </c>
      <c r="H59" s="256">
        <v>307</v>
      </c>
      <c r="I59" s="257">
        <v>121</v>
      </c>
      <c r="J59" s="257">
        <v>119</v>
      </c>
      <c r="K59" s="257">
        <v>3489.5</v>
      </c>
      <c r="L59" s="257">
        <v>1452</v>
      </c>
      <c r="M59" s="258">
        <v>1819</v>
      </c>
    </row>
    <row r="60" spans="1:13" ht="15.75" customHeight="1">
      <c r="A60" s="235" t="s">
        <v>163</v>
      </c>
      <c r="B60" s="245"/>
      <c r="C60" s="246"/>
      <c r="D60" s="246"/>
      <c r="E60" s="246"/>
      <c r="F60" s="246"/>
      <c r="G60" s="247"/>
      <c r="H60" s="245"/>
      <c r="I60" s="246"/>
      <c r="J60" s="246"/>
      <c r="K60" s="246"/>
      <c r="L60" s="246"/>
      <c r="M60" s="247"/>
    </row>
    <row r="61" spans="1:13" ht="15.75" customHeight="1">
      <c r="A61" s="244" t="s">
        <v>164</v>
      </c>
      <c r="B61" s="248">
        <v>4.5</v>
      </c>
      <c r="C61" s="246">
        <v>0</v>
      </c>
      <c r="D61" s="246">
        <v>0</v>
      </c>
      <c r="E61" s="246">
        <v>4.5</v>
      </c>
      <c r="F61" s="246">
        <v>0</v>
      </c>
      <c r="G61" s="247">
        <v>0</v>
      </c>
      <c r="H61" s="248">
        <v>37.4</v>
      </c>
      <c r="I61" s="246">
        <v>0</v>
      </c>
      <c r="J61" s="246">
        <v>0</v>
      </c>
      <c r="K61" s="246">
        <v>41</v>
      </c>
      <c r="L61" s="246">
        <v>0</v>
      </c>
      <c r="M61" s="247">
        <v>0</v>
      </c>
    </row>
    <row r="62" spans="1:13" ht="15.75" customHeight="1">
      <c r="A62" s="262" t="s">
        <v>165</v>
      </c>
      <c r="B62" s="263">
        <v>10.9</v>
      </c>
      <c r="C62" s="264">
        <v>12</v>
      </c>
      <c r="D62" s="264">
        <v>10</v>
      </c>
      <c r="E62" s="264">
        <v>8.5</v>
      </c>
      <c r="F62" s="264">
        <v>6</v>
      </c>
      <c r="G62" s="265">
        <v>6</v>
      </c>
      <c r="H62" s="263">
        <v>4.1</v>
      </c>
      <c r="I62" s="264">
        <v>0</v>
      </c>
      <c r="J62" s="264">
        <v>0</v>
      </c>
      <c r="K62" s="264">
        <v>2.7</v>
      </c>
      <c r="L62" s="264">
        <v>0</v>
      </c>
      <c r="M62" s="265">
        <v>0</v>
      </c>
    </row>
    <row r="63" spans="1:13" ht="15.75" customHeight="1">
      <c r="A63" s="235" t="s">
        <v>166</v>
      </c>
      <c r="B63" s="245"/>
      <c r="C63" s="246"/>
      <c r="D63" s="246"/>
      <c r="E63" s="246"/>
      <c r="F63" s="246"/>
      <c r="G63" s="247"/>
      <c r="H63" s="245"/>
      <c r="I63" s="246"/>
      <c r="J63" s="246"/>
      <c r="K63" s="246"/>
      <c r="L63" s="246"/>
      <c r="M63" s="247"/>
    </row>
    <row r="64" spans="1:13" ht="15.75" customHeight="1">
      <c r="A64" s="254" t="s">
        <v>167</v>
      </c>
      <c r="B64" s="248">
        <v>117</v>
      </c>
      <c r="C64" s="246">
        <v>221</v>
      </c>
      <c r="D64" s="246">
        <v>228</v>
      </c>
      <c r="E64" s="246">
        <v>3622</v>
      </c>
      <c r="F64" s="246">
        <v>7072</v>
      </c>
      <c r="G64" s="247">
        <v>7296</v>
      </c>
      <c r="H64" s="248">
        <v>508.6</v>
      </c>
      <c r="I64" s="246">
        <v>918</v>
      </c>
      <c r="J64" s="246">
        <v>918</v>
      </c>
      <c r="K64" s="246">
        <v>17142.2</v>
      </c>
      <c r="L64" s="246">
        <v>31600</v>
      </c>
      <c r="M64" s="247">
        <v>39151</v>
      </c>
    </row>
    <row r="65" spans="1:13" ht="15.75" customHeight="1">
      <c r="A65" s="266" t="s">
        <v>168</v>
      </c>
      <c r="B65" s="253">
        <v>295.8</v>
      </c>
      <c r="C65" s="267">
        <v>109</v>
      </c>
      <c r="D65" s="267">
        <v>109</v>
      </c>
      <c r="E65" s="251">
        <v>4950.4</v>
      </c>
      <c r="F65" s="251">
        <v>2306</v>
      </c>
      <c r="G65" s="268">
        <v>2430</v>
      </c>
      <c r="H65" s="253">
        <v>163.7</v>
      </c>
      <c r="I65" s="267">
        <v>0</v>
      </c>
      <c r="J65" s="267">
        <v>0</v>
      </c>
      <c r="K65" s="251">
        <v>5817</v>
      </c>
      <c r="L65" s="251">
        <v>0</v>
      </c>
      <c r="M65" s="268">
        <v>0</v>
      </c>
    </row>
    <row r="66" spans="1:13" ht="15.75" customHeight="1">
      <c r="A66" s="244" t="s">
        <v>169</v>
      </c>
      <c r="B66" s="248">
        <v>169.8</v>
      </c>
      <c r="C66" s="246">
        <v>107</v>
      </c>
      <c r="D66" s="246">
        <v>107</v>
      </c>
      <c r="E66" s="246">
        <v>2099.5</v>
      </c>
      <c r="F66" s="246">
        <v>1310</v>
      </c>
      <c r="G66" s="247">
        <v>1524</v>
      </c>
      <c r="H66" s="248">
        <v>61.4</v>
      </c>
      <c r="I66" s="246">
        <v>78</v>
      </c>
      <c r="J66" s="246">
        <v>78</v>
      </c>
      <c r="K66" s="246">
        <v>1297.3</v>
      </c>
      <c r="L66" s="246">
        <v>1134</v>
      </c>
      <c r="M66" s="247">
        <v>1482</v>
      </c>
    </row>
    <row r="67" spans="1:13" ht="15.75" customHeight="1">
      <c r="A67" s="262" t="s">
        <v>170</v>
      </c>
      <c r="B67" s="263">
        <v>0</v>
      </c>
      <c r="C67" s="264">
        <v>0</v>
      </c>
      <c r="D67" s="264">
        <v>0</v>
      </c>
      <c r="E67" s="264">
        <v>0</v>
      </c>
      <c r="F67" s="264">
        <v>0</v>
      </c>
      <c r="G67" s="265">
        <v>0</v>
      </c>
      <c r="H67" s="263">
        <v>436.1</v>
      </c>
      <c r="I67" s="264">
        <v>573</v>
      </c>
      <c r="J67" s="264">
        <v>546</v>
      </c>
      <c r="K67" s="264">
        <v>7752.3</v>
      </c>
      <c r="L67" s="264">
        <v>9283</v>
      </c>
      <c r="M67" s="265">
        <v>8845</v>
      </c>
    </row>
    <row r="68" spans="1:13" ht="15.75" customHeight="1">
      <c r="A68" s="235" t="s">
        <v>171</v>
      </c>
      <c r="B68" s="245"/>
      <c r="C68" s="246"/>
      <c r="D68" s="246"/>
      <c r="E68" s="246"/>
      <c r="F68" s="246"/>
      <c r="G68" s="247"/>
      <c r="H68" s="245"/>
      <c r="I68" s="246"/>
      <c r="J68" s="246"/>
      <c r="K68" s="246"/>
      <c r="L68" s="246"/>
      <c r="M68" s="247"/>
    </row>
    <row r="69" spans="1:13" ht="15.75" customHeight="1">
      <c r="A69" s="244" t="s">
        <v>172</v>
      </c>
      <c r="B69" s="248">
        <v>0</v>
      </c>
      <c r="C69" s="246">
        <v>0</v>
      </c>
      <c r="D69" s="246">
        <v>0</v>
      </c>
      <c r="E69" s="246">
        <v>0</v>
      </c>
      <c r="F69" s="246">
        <v>0</v>
      </c>
      <c r="G69" s="247">
        <v>0</v>
      </c>
      <c r="H69" s="248">
        <v>0</v>
      </c>
      <c r="I69" s="246">
        <v>0</v>
      </c>
      <c r="J69" s="246">
        <v>0</v>
      </c>
      <c r="K69" s="246">
        <v>0</v>
      </c>
      <c r="L69" s="246">
        <v>0</v>
      </c>
      <c r="M69" s="247">
        <v>0</v>
      </c>
    </row>
    <row r="70" spans="1:13" ht="15.75" customHeight="1">
      <c r="A70" s="262" t="s">
        <v>173</v>
      </c>
      <c r="B70" s="263">
        <v>2.9</v>
      </c>
      <c r="C70" s="269">
        <v>0</v>
      </c>
      <c r="D70" s="269">
        <v>0</v>
      </c>
      <c r="E70" s="264">
        <v>2.4</v>
      </c>
      <c r="F70" s="264">
        <v>0</v>
      </c>
      <c r="G70" s="270">
        <v>0</v>
      </c>
      <c r="H70" s="263">
        <v>492.1</v>
      </c>
      <c r="I70" s="269">
        <v>576</v>
      </c>
      <c r="J70" s="269">
        <v>317</v>
      </c>
      <c r="K70" s="264">
        <v>430.4</v>
      </c>
      <c r="L70" s="264">
        <v>537</v>
      </c>
      <c r="M70" s="270">
        <v>225</v>
      </c>
    </row>
    <row r="71" spans="1:13" ht="15.75" customHeight="1">
      <c r="A71" s="235" t="s">
        <v>174</v>
      </c>
      <c r="B71" s="245"/>
      <c r="C71" s="246"/>
      <c r="D71" s="246"/>
      <c r="E71" s="246"/>
      <c r="F71" s="246"/>
      <c r="G71" s="247"/>
      <c r="H71" s="245"/>
      <c r="I71" s="246"/>
      <c r="J71" s="246"/>
      <c r="K71" s="246"/>
      <c r="L71" s="246"/>
      <c r="M71" s="247"/>
    </row>
    <row r="72" spans="1:13" ht="15.75" customHeight="1">
      <c r="A72" s="255" t="s">
        <v>175</v>
      </c>
      <c r="B72" s="256">
        <v>191.2</v>
      </c>
      <c r="C72" s="257">
        <v>291</v>
      </c>
      <c r="D72" s="257">
        <v>291</v>
      </c>
      <c r="E72" s="257">
        <v>5526.6</v>
      </c>
      <c r="F72" s="257">
        <v>5427</v>
      </c>
      <c r="G72" s="258">
        <v>5560</v>
      </c>
      <c r="H72" s="256">
        <v>362.4</v>
      </c>
      <c r="I72" s="257">
        <v>249</v>
      </c>
      <c r="J72" s="257">
        <v>251</v>
      </c>
      <c r="K72" s="257">
        <v>9401.1</v>
      </c>
      <c r="L72" s="257">
        <v>3319</v>
      </c>
      <c r="M72" s="258">
        <v>1214</v>
      </c>
    </row>
    <row r="73" spans="1:13" ht="15.75" customHeight="1">
      <c r="A73" s="235" t="s">
        <v>176</v>
      </c>
      <c r="B73" s="245"/>
      <c r="C73" s="246"/>
      <c r="D73" s="246"/>
      <c r="E73" s="246"/>
      <c r="F73" s="246"/>
      <c r="G73" s="247"/>
      <c r="H73" s="245"/>
      <c r="I73" s="246"/>
      <c r="J73" s="246"/>
      <c r="K73" s="246"/>
      <c r="L73" s="246"/>
      <c r="M73" s="247"/>
    </row>
    <row r="74" spans="1:13" ht="15.75" customHeight="1">
      <c r="A74" s="244" t="s">
        <v>177</v>
      </c>
      <c r="B74" s="248">
        <v>64.4</v>
      </c>
      <c r="C74" s="246">
        <v>70</v>
      </c>
      <c r="D74" s="246">
        <v>70</v>
      </c>
      <c r="E74" s="246">
        <v>1388</v>
      </c>
      <c r="F74" s="246">
        <v>2009</v>
      </c>
      <c r="G74" s="247">
        <v>2009</v>
      </c>
      <c r="H74" s="248">
        <v>87.8</v>
      </c>
      <c r="I74" s="246">
        <v>117</v>
      </c>
      <c r="J74" s="246">
        <v>117</v>
      </c>
      <c r="K74" s="246">
        <v>4620.1</v>
      </c>
      <c r="L74" s="246">
        <v>7414</v>
      </c>
      <c r="M74" s="247">
        <v>7071</v>
      </c>
    </row>
    <row r="75" spans="1:13" ht="15.75" customHeight="1">
      <c r="A75" s="266" t="s">
        <v>178</v>
      </c>
      <c r="B75" s="253">
        <v>266.4</v>
      </c>
      <c r="C75" s="251">
        <v>279</v>
      </c>
      <c r="D75" s="251">
        <v>279</v>
      </c>
      <c r="E75" s="251">
        <v>4343.3</v>
      </c>
      <c r="F75" s="251">
        <v>4703</v>
      </c>
      <c r="G75" s="252">
        <v>5154</v>
      </c>
      <c r="H75" s="253">
        <v>71.6</v>
      </c>
      <c r="I75" s="251">
        <v>94</v>
      </c>
      <c r="J75" s="251">
        <v>94</v>
      </c>
      <c r="K75" s="251">
        <v>1002.3</v>
      </c>
      <c r="L75" s="251">
        <v>1163</v>
      </c>
      <c r="M75" s="252">
        <v>1316</v>
      </c>
    </row>
    <row r="76" spans="1:13" ht="15.75" customHeight="1">
      <c r="A76" s="254" t="s">
        <v>204</v>
      </c>
      <c r="B76" s="248">
        <v>1134.6</v>
      </c>
      <c r="C76" s="246">
        <v>1075</v>
      </c>
      <c r="D76" s="246">
        <v>1045</v>
      </c>
      <c r="E76" s="246">
        <v>16438.3</v>
      </c>
      <c r="F76" s="246">
        <v>13311</v>
      </c>
      <c r="G76" s="247">
        <v>13311</v>
      </c>
      <c r="H76" s="248">
        <v>889</v>
      </c>
      <c r="I76" s="246">
        <v>1036</v>
      </c>
      <c r="J76" s="246">
        <v>1036</v>
      </c>
      <c r="K76" s="246">
        <v>11176.8</v>
      </c>
      <c r="L76" s="246">
        <v>15950</v>
      </c>
      <c r="M76" s="247">
        <v>15282</v>
      </c>
    </row>
    <row r="77" spans="1:13" ht="15.75" customHeight="1">
      <c r="A77" s="266" t="s">
        <v>180</v>
      </c>
      <c r="B77" s="253"/>
      <c r="C77" s="251"/>
      <c r="D77" s="251"/>
      <c r="E77" s="251"/>
      <c r="F77" s="251"/>
      <c r="G77" s="252"/>
      <c r="H77" s="253"/>
      <c r="I77" s="251"/>
      <c r="J77" s="251"/>
      <c r="K77" s="251"/>
      <c r="L77" s="251"/>
      <c r="M77" s="252"/>
    </row>
    <row r="78" spans="1:13" ht="15.75" customHeight="1">
      <c r="A78" s="254" t="s">
        <v>181</v>
      </c>
      <c r="B78" s="248">
        <v>136</v>
      </c>
      <c r="C78" s="246">
        <v>174</v>
      </c>
      <c r="D78" s="246">
        <v>174</v>
      </c>
      <c r="E78" s="246">
        <v>3358.3</v>
      </c>
      <c r="F78" s="246">
        <v>3680</v>
      </c>
      <c r="G78" s="247">
        <v>3681</v>
      </c>
      <c r="H78" s="248">
        <v>703.5</v>
      </c>
      <c r="I78" s="246">
        <v>1139</v>
      </c>
      <c r="J78" s="246">
        <v>1139</v>
      </c>
      <c r="K78" s="246">
        <v>37752.8</v>
      </c>
      <c r="L78" s="246">
        <v>68340</v>
      </c>
      <c r="M78" s="247">
        <v>58284</v>
      </c>
    </row>
    <row r="79" spans="1:13" ht="15.75" customHeight="1">
      <c r="A79" s="266" t="s">
        <v>182</v>
      </c>
      <c r="B79" s="253">
        <v>0</v>
      </c>
      <c r="C79" s="251">
        <v>0</v>
      </c>
      <c r="D79" s="251">
        <v>10</v>
      </c>
      <c r="E79" s="251">
        <v>0</v>
      </c>
      <c r="F79" s="251">
        <v>0</v>
      </c>
      <c r="G79" s="252">
        <v>238</v>
      </c>
      <c r="H79" s="253">
        <v>53.6</v>
      </c>
      <c r="I79" s="251">
        <v>0</v>
      </c>
      <c r="J79" s="251">
        <v>0</v>
      </c>
      <c r="K79" s="251">
        <v>2619.5</v>
      </c>
      <c r="L79" s="251">
        <v>0</v>
      </c>
      <c r="M79" s="252">
        <v>0</v>
      </c>
    </row>
    <row r="80" spans="1:13" ht="15.75" customHeight="1">
      <c r="A80" s="244" t="s">
        <v>183</v>
      </c>
      <c r="B80" s="248">
        <v>65.4</v>
      </c>
      <c r="C80" s="246">
        <v>83</v>
      </c>
      <c r="D80" s="246">
        <v>88</v>
      </c>
      <c r="E80" s="246">
        <v>1555.6</v>
      </c>
      <c r="F80" s="246">
        <v>1839</v>
      </c>
      <c r="G80" s="247">
        <v>2061</v>
      </c>
      <c r="H80" s="248">
        <v>1.4</v>
      </c>
      <c r="I80" s="246">
        <v>0</v>
      </c>
      <c r="J80" s="246">
        <v>0</v>
      </c>
      <c r="K80" s="246">
        <v>63.4</v>
      </c>
      <c r="L80" s="246">
        <v>0</v>
      </c>
      <c r="M80" s="247">
        <v>0</v>
      </c>
    </row>
    <row r="81" spans="1:13" ht="15.75" customHeight="1">
      <c r="A81" s="266" t="s">
        <v>184</v>
      </c>
      <c r="B81" s="253">
        <v>66.1</v>
      </c>
      <c r="C81" s="251">
        <v>66</v>
      </c>
      <c r="D81" s="251">
        <v>66</v>
      </c>
      <c r="E81" s="251">
        <v>1542.7</v>
      </c>
      <c r="F81" s="251">
        <v>1971</v>
      </c>
      <c r="G81" s="252">
        <v>2075</v>
      </c>
      <c r="H81" s="253">
        <v>22.5</v>
      </c>
      <c r="I81" s="251">
        <v>23</v>
      </c>
      <c r="J81" s="251">
        <v>23</v>
      </c>
      <c r="K81" s="251">
        <v>1296.1</v>
      </c>
      <c r="L81" s="251">
        <v>1348</v>
      </c>
      <c r="M81" s="252">
        <v>1345</v>
      </c>
    </row>
    <row r="82" spans="1:13" ht="15.75" customHeight="1">
      <c r="A82" s="244" t="s">
        <v>185</v>
      </c>
      <c r="B82" s="248">
        <v>170.6</v>
      </c>
      <c r="C82" s="246">
        <v>393</v>
      </c>
      <c r="D82" s="246" t="s">
        <v>186</v>
      </c>
      <c r="E82" s="246">
        <v>5028.4</v>
      </c>
      <c r="F82" s="246">
        <v>11471</v>
      </c>
      <c r="G82" s="247" t="s">
        <v>186</v>
      </c>
      <c r="H82" s="248">
        <v>714.5</v>
      </c>
      <c r="I82" s="246">
        <v>860</v>
      </c>
      <c r="J82" s="246" t="s">
        <v>186</v>
      </c>
      <c r="K82" s="246">
        <v>21803.9</v>
      </c>
      <c r="L82" s="246">
        <v>35405</v>
      </c>
      <c r="M82" s="247" t="s">
        <v>186</v>
      </c>
    </row>
    <row r="83" spans="1:13" ht="15.75" customHeight="1">
      <c r="A83" s="266" t="s">
        <v>187</v>
      </c>
      <c r="B83" s="253">
        <v>57.9</v>
      </c>
      <c r="C83" s="267">
        <v>68</v>
      </c>
      <c r="D83" s="251">
        <v>68</v>
      </c>
      <c r="E83" s="251">
        <v>1369.8</v>
      </c>
      <c r="F83" s="267">
        <v>1285</v>
      </c>
      <c r="G83" s="252">
        <v>1357</v>
      </c>
      <c r="H83" s="253">
        <v>1.7</v>
      </c>
      <c r="I83" s="267">
        <v>0</v>
      </c>
      <c r="J83" s="267">
        <v>0</v>
      </c>
      <c r="K83" s="251">
        <v>55.5</v>
      </c>
      <c r="L83" s="267">
        <v>0</v>
      </c>
      <c r="M83" s="268">
        <v>0</v>
      </c>
    </row>
    <row r="84" spans="1:13" ht="15.75" customHeight="1">
      <c r="A84" s="244" t="s">
        <v>188</v>
      </c>
      <c r="B84" s="248">
        <v>334.2</v>
      </c>
      <c r="C84" s="272">
        <v>412</v>
      </c>
      <c r="D84" s="246">
        <v>412</v>
      </c>
      <c r="E84" s="246">
        <v>9382.2</v>
      </c>
      <c r="F84" s="272">
        <v>9476</v>
      </c>
      <c r="G84" s="247">
        <v>9579</v>
      </c>
      <c r="H84" s="248">
        <v>421.4</v>
      </c>
      <c r="I84" s="272">
        <v>505</v>
      </c>
      <c r="J84" s="246">
        <v>505</v>
      </c>
      <c r="K84" s="246">
        <v>9346.6</v>
      </c>
      <c r="L84" s="272">
        <v>12625</v>
      </c>
      <c r="M84" s="247">
        <v>13130</v>
      </c>
    </row>
    <row r="85" spans="1:13" ht="15.75" customHeight="1">
      <c r="A85" s="266" t="s">
        <v>189</v>
      </c>
      <c r="B85" s="253">
        <v>667.7</v>
      </c>
      <c r="C85" s="251">
        <v>379</v>
      </c>
      <c r="D85" s="251">
        <v>379</v>
      </c>
      <c r="E85" s="251">
        <v>13263.1</v>
      </c>
      <c r="F85" s="251">
        <v>8093</v>
      </c>
      <c r="G85" s="252">
        <v>9150</v>
      </c>
      <c r="H85" s="253">
        <v>568.2</v>
      </c>
      <c r="I85" s="251">
        <v>436</v>
      </c>
      <c r="J85" s="251">
        <v>435</v>
      </c>
      <c r="K85" s="251">
        <v>17839.6</v>
      </c>
      <c r="L85" s="251">
        <v>19710</v>
      </c>
      <c r="M85" s="252">
        <v>19575</v>
      </c>
    </row>
    <row r="86" spans="1:13" ht="15.75" customHeight="1">
      <c r="A86" s="254" t="s">
        <v>190</v>
      </c>
      <c r="B86" s="248">
        <v>61</v>
      </c>
      <c r="C86" s="246">
        <v>235</v>
      </c>
      <c r="D86" s="246">
        <v>235</v>
      </c>
      <c r="E86" s="246">
        <v>1333.8</v>
      </c>
      <c r="F86" s="246">
        <v>5111</v>
      </c>
      <c r="G86" s="247">
        <v>5111</v>
      </c>
      <c r="H86" s="248">
        <v>92.1</v>
      </c>
      <c r="I86" s="246">
        <v>95</v>
      </c>
      <c r="J86" s="246">
        <v>95</v>
      </c>
      <c r="K86" s="246">
        <v>2691.8</v>
      </c>
      <c r="L86" s="246">
        <v>3136</v>
      </c>
      <c r="M86" s="247">
        <v>3040</v>
      </c>
    </row>
    <row r="87" spans="1:13" ht="15.75" customHeight="1">
      <c r="A87" s="266" t="s">
        <v>191</v>
      </c>
      <c r="B87" s="253">
        <v>75</v>
      </c>
      <c r="C87" s="267">
        <v>64</v>
      </c>
      <c r="D87" s="267">
        <v>69</v>
      </c>
      <c r="E87" s="251">
        <v>801.8</v>
      </c>
      <c r="F87" s="267">
        <v>518</v>
      </c>
      <c r="G87" s="268">
        <v>621</v>
      </c>
      <c r="H87" s="253">
        <v>70.3</v>
      </c>
      <c r="I87" s="267">
        <v>95</v>
      </c>
      <c r="J87" s="267">
        <v>95</v>
      </c>
      <c r="K87" s="251">
        <v>502.5</v>
      </c>
      <c r="L87" s="267">
        <v>475</v>
      </c>
      <c r="M87" s="268">
        <v>475</v>
      </c>
    </row>
    <row r="88" spans="1:13" ht="15.75" customHeight="1">
      <c r="A88" s="244" t="s">
        <v>192</v>
      </c>
      <c r="B88" s="248">
        <v>2.5</v>
      </c>
      <c r="C88" s="272">
        <v>0</v>
      </c>
      <c r="D88" s="272">
        <v>0</v>
      </c>
      <c r="E88" s="246">
        <v>60.6</v>
      </c>
      <c r="F88" s="272">
        <v>0</v>
      </c>
      <c r="G88" s="271">
        <v>0</v>
      </c>
      <c r="H88" s="248">
        <v>4.9</v>
      </c>
      <c r="I88" s="272">
        <v>4</v>
      </c>
      <c r="J88" s="272">
        <v>3</v>
      </c>
      <c r="K88" s="246">
        <v>134.9</v>
      </c>
      <c r="L88" s="272">
        <v>116</v>
      </c>
      <c r="M88" s="271">
        <v>116</v>
      </c>
    </row>
    <row r="89" spans="1:13" ht="15.75" customHeight="1">
      <c r="A89" s="266" t="s">
        <v>193</v>
      </c>
      <c r="B89" s="253">
        <v>532.2</v>
      </c>
      <c r="C89" s="251">
        <v>461</v>
      </c>
      <c r="D89" s="251">
        <v>461</v>
      </c>
      <c r="E89" s="251">
        <v>10809.8</v>
      </c>
      <c r="F89" s="251">
        <v>10776</v>
      </c>
      <c r="G89" s="252">
        <v>11372</v>
      </c>
      <c r="H89" s="253">
        <v>1032.9</v>
      </c>
      <c r="I89" s="251">
        <v>832</v>
      </c>
      <c r="J89" s="251">
        <v>814</v>
      </c>
      <c r="K89" s="251">
        <v>46616.1</v>
      </c>
      <c r="L89" s="251">
        <v>50470</v>
      </c>
      <c r="M89" s="252">
        <v>44770</v>
      </c>
    </row>
    <row r="90" spans="1:13" ht="15.75" customHeight="1">
      <c r="A90" s="244" t="s">
        <v>194</v>
      </c>
      <c r="B90" s="248">
        <v>581.7</v>
      </c>
      <c r="C90" s="246">
        <v>305</v>
      </c>
      <c r="D90" s="246">
        <v>299</v>
      </c>
      <c r="E90" s="246">
        <v>10943.3</v>
      </c>
      <c r="F90" s="246">
        <v>6657</v>
      </c>
      <c r="G90" s="247">
        <v>6872</v>
      </c>
      <c r="H90" s="248">
        <v>111.9</v>
      </c>
      <c r="I90" s="246">
        <v>106</v>
      </c>
      <c r="J90" s="246">
        <v>106</v>
      </c>
      <c r="K90" s="246">
        <v>2986.6</v>
      </c>
      <c r="L90" s="246">
        <v>3816</v>
      </c>
      <c r="M90" s="247">
        <v>3816</v>
      </c>
    </row>
    <row r="91" spans="1:13" ht="15.75" customHeight="1">
      <c r="A91" s="266" t="s">
        <v>195</v>
      </c>
      <c r="B91" s="253">
        <v>136.4</v>
      </c>
      <c r="C91" s="251">
        <v>131</v>
      </c>
      <c r="D91" s="251">
        <v>131</v>
      </c>
      <c r="E91" s="251">
        <v>2649.6</v>
      </c>
      <c r="F91" s="251">
        <v>3146</v>
      </c>
      <c r="G91" s="252">
        <v>3388</v>
      </c>
      <c r="H91" s="253">
        <v>335.7</v>
      </c>
      <c r="I91" s="251">
        <v>353</v>
      </c>
      <c r="J91" s="251">
        <v>352</v>
      </c>
      <c r="K91" s="251">
        <v>16523.5</v>
      </c>
      <c r="L91" s="251">
        <v>20136</v>
      </c>
      <c r="M91" s="252">
        <v>20136</v>
      </c>
    </row>
    <row r="92" spans="1:13" ht="15.75" customHeight="1">
      <c r="A92" s="244" t="s">
        <v>196</v>
      </c>
      <c r="B92" s="248">
        <v>61</v>
      </c>
      <c r="C92" s="272">
        <v>48</v>
      </c>
      <c r="D92" s="272">
        <v>56</v>
      </c>
      <c r="E92" s="246">
        <v>516.2</v>
      </c>
      <c r="F92" s="272">
        <v>346</v>
      </c>
      <c r="G92" s="271">
        <v>448</v>
      </c>
      <c r="H92" s="248">
        <v>47.8</v>
      </c>
      <c r="I92" s="272">
        <v>0</v>
      </c>
      <c r="J92" s="272">
        <v>0</v>
      </c>
      <c r="K92" s="246">
        <v>334.8</v>
      </c>
      <c r="L92" s="272">
        <v>0</v>
      </c>
      <c r="M92" s="271">
        <v>0</v>
      </c>
    </row>
    <row r="93" spans="1:13" ht="15.75" customHeight="1" thickBot="1">
      <c r="A93" s="273" t="s">
        <v>197</v>
      </c>
      <c r="B93" s="277">
        <v>573</v>
      </c>
      <c r="C93" s="275">
        <v>527</v>
      </c>
      <c r="D93" s="275">
        <v>510</v>
      </c>
      <c r="E93" s="275">
        <v>13445.8</v>
      </c>
      <c r="F93" s="275">
        <v>17394</v>
      </c>
      <c r="G93" s="276">
        <v>14788</v>
      </c>
      <c r="H93" s="277">
        <v>123.7</v>
      </c>
      <c r="I93" s="275">
        <v>174</v>
      </c>
      <c r="J93" s="275">
        <v>174</v>
      </c>
      <c r="K93" s="275">
        <v>5524.6</v>
      </c>
      <c r="L93" s="275">
        <v>7939</v>
      </c>
      <c r="M93" s="276">
        <v>7939</v>
      </c>
    </row>
    <row r="94" spans="1:13" ht="15.75" customHeight="1">
      <c r="A94" s="278" t="s">
        <v>198</v>
      </c>
      <c r="B94" s="186"/>
      <c r="C94" s="186"/>
      <c r="D94" s="186"/>
      <c r="E94" s="186"/>
      <c r="F94" s="186"/>
      <c r="G94" s="186"/>
      <c r="H94" s="282"/>
      <c r="I94" s="281"/>
      <c r="J94" s="282"/>
      <c r="K94" s="282"/>
      <c r="L94" s="281"/>
      <c r="M94" s="280"/>
    </row>
    <row r="95" spans="1:13" ht="15.75" customHeight="1">
      <c r="A95" s="283" t="s">
        <v>199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284"/>
      <c r="M95" s="285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defaultGridColor="0" view="pageBreakPreview" zoomScale="75" zoomScaleNormal="75" zoomScaleSheetLayoutView="75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287" customWidth="1"/>
    <col min="2" max="2" width="12.75390625" style="287" customWidth="1"/>
    <col min="3" max="7" width="12.625" style="287" customWidth="1"/>
    <col min="8" max="16384" width="9.625" style="287" customWidth="1"/>
  </cols>
  <sheetData>
    <row r="1" spans="1:7" ht="29.25" customHeight="1">
      <c r="A1" s="780" t="s">
        <v>144</v>
      </c>
      <c r="B1" s="780"/>
      <c r="C1" s="780"/>
      <c r="D1" s="780"/>
      <c r="E1" s="780"/>
      <c r="F1" s="780"/>
      <c r="G1" s="286"/>
    </row>
    <row r="2" spans="1:7" ht="21.75" customHeight="1">
      <c r="A2" s="781" t="s">
        <v>145</v>
      </c>
      <c r="B2" s="781"/>
      <c r="C2" s="781"/>
      <c r="D2" s="781"/>
      <c r="E2" s="781"/>
      <c r="F2" s="288"/>
      <c r="G2" s="289"/>
    </row>
    <row r="3" spans="1:7" ht="21.75" customHeight="1" thickBot="1">
      <c r="A3" s="290"/>
      <c r="B3" s="290"/>
      <c r="C3" s="290"/>
      <c r="D3" s="290"/>
      <c r="E3" s="290"/>
      <c r="F3" s="288"/>
      <c r="G3" s="291"/>
    </row>
    <row r="4" spans="1:8" ht="30" customHeight="1" thickBot="1">
      <c r="A4" s="292" t="s">
        <v>205</v>
      </c>
      <c r="B4" s="293"/>
      <c r="C4" s="293"/>
      <c r="D4" s="293"/>
      <c r="E4" s="293"/>
      <c r="F4" s="293"/>
      <c r="G4" s="294" t="s">
        <v>206</v>
      </c>
      <c r="H4" s="295"/>
    </row>
    <row r="5" spans="1:11" s="296" customFormat="1" ht="21.75" customHeight="1">
      <c r="A5" s="782" t="s">
        <v>207</v>
      </c>
      <c r="B5" s="784" t="s">
        <v>208</v>
      </c>
      <c r="C5" s="784"/>
      <c r="D5" s="784"/>
      <c r="E5" s="785" t="s">
        <v>150</v>
      </c>
      <c r="F5" s="785"/>
      <c r="G5" s="784"/>
      <c r="J5" s="297"/>
      <c r="K5" s="297"/>
    </row>
    <row r="6" spans="1:7" s="296" customFormat="1" ht="72" customHeight="1" thickBot="1">
      <c r="A6" s="783"/>
      <c r="B6" s="298" t="s">
        <v>209</v>
      </c>
      <c r="C6" s="299" t="s">
        <v>210</v>
      </c>
      <c r="D6" s="300" t="s">
        <v>211</v>
      </c>
      <c r="E6" s="298" t="s">
        <v>209</v>
      </c>
      <c r="F6" s="299" t="s">
        <v>210</v>
      </c>
      <c r="G6" s="300" t="s">
        <v>211</v>
      </c>
    </row>
    <row r="7" spans="1:7" s="296" customFormat="1" ht="19.5" customHeight="1">
      <c r="A7" s="301" t="s">
        <v>212</v>
      </c>
      <c r="B7" s="302">
        <v>1639883</v>
      </c>
      <c r="C7" s="303">
        <v>1918261</v>
      </c>
      <c r="D7" s="304">
        <v>1493577</v>
      </c>
      <c r="E7" s="305">
        <v>289931</v>
      </c>
      <c r="F7" s="303">
        <v>289001</v>
      </c>
      <c r="G7" s="304">
        <v>234389</v>
      </c>
    </row>
    <row r="8" spans="1:7" s="296" customFormat="1" ht="19.5" customHeight="1">
      <c r="A8" s="306" t="s">
        <v>213</v>
      </c>
      <c r="B8" s="307">
        <v>1591356</v>
      </c>
      <c r="C8" s="308">
        <v>1780090</v>
      </c>
      <c r="D8" s="309">
        <v>1155300</v>
      </c>
      <c r="E8" s="310">
        <v>124459</v>
      </c>
      <c r="F8" s="308">
        <v>144883</v>
      </c>
      <c r="G8" s="309">
        <v>117921</v>
      </c>
    </row>
    <row r="9" spans="1:7" s="296" customFormat="1" ht="19.5" customHeight="1">
      <c r="A9" s="311" t="s">
        <v>214</v>
      </c>
      <c r="B9" s="312">
        <v>231580</v>
      </c>
      <c r="C9" s="313">
        <v>329020</v>
      </c>
      <c r="D9" s="314">
        <v>243300</v>
      </c>
      <c r="E9" s="315">
        <v>229966</v>
      </c>
      <c r="F9" s="313">
        <v>326007</v>
      </c>
      <c r="G9" s="314">
        <v>241518</v>
      </c>
    </row>
    <row r="10" spans="1:7" s="296" customFormat="1" ht="19.5" customHeight="1">
      <c r="A10" s="306" t="s">
        <v>215</v>
      </c>
      <c r="B10" s="307">
        <v>11763</v>
      </c>
      <c r="C10" s="308">
        <v>24163</v>
      </c>
      <c r="D10" s="309">
        <v>18661</v>
      </c>
      <c r="E10" s="316">
        <v>3740</v>
      </c>
      <c r="F10" s="308">
        <v>7850</v>
      </c>
      <c r="G10" s="309">
        <v>5800</v>
      </c>
    </row>
    <row r="11" spans="1:7" s="296" customFormat="1" ht="19.5" customHeight="1">
      <c r="A11" s="317" t="s">
        <v>216</v>
      </c>
      <c r="B11" s="318">
        <v>0</v>
      </c>
      <c r="C11" s="319">
        <v>0</v>
      </c>
      <c r="D11" s="320">
        <v>490</v>
      </c>
      <c r="E11" s="321">
        <v>0</v>
      </c>
      <c r="F11" s="319">
        <v>0</v>
      </c>
      <c r="G11" s="320">
        <v>240</v>
      </c>
    </row>
    <row r="12" spans="1:7" s="296" customFormat="1" ht="19.5" customHeight="1">
      <c r="A12" s="306" t="s">
        <v>217</v>
      </c>
      <c r="B12" s="307">
        <v>0</v>
      </c>
      <c r="C12" s="308">
        <v>0</v>
      </c>
      <c r="D12" s="309">
        <v>40</v>
      </c>
      <c r="E12" s="316">
        <v>0</v>
      </c>
      <c r="F12" s="308">
        <v>0</v>
      </c>
      <c r="G12" s="309">
        <v>0</v>
      </c>
    </row>
    <row r="13" spans="1:7" s="296" customFormat="1" ht="24" customHeight="1" thickBot="1">
      <c r="A13" s="322" t="s">
        <v>218</v>
      </c>
      <c r="B13" s="323">
        <v>3474582</v>
      </c>
      <c r="C13" s="324">
        <v>4051534</v>
      </c>
      <c r="D13" s="325">
        <v>2911368</v>
      </c>
      <c r="E13" s="326">
        <v>648096</v>
      </c>
      <c r="F13" s="324">
        <v>767741</v>
      </c>
      <c r="G13" s="325">
        <v>599868</v>
      </c>
    </row>
    <row r="14" spans="1:7" s="296" customFormat="1" ht="24.75" customHeight="1" thickBot="1">
      <c r="A14" s="327"/>
      <c r="B14" s="786"/>
      <c r="C14" s="786"/>
      <c r="D14" s="786"/>
      <c r="E14" s="786"/>
      <c r="F14" s="786"/>
      <c r="G14" s="786"/>
    </row>
    <row r="15" spans="1:7" s="296" customFormat="1" ht="47.25" customHeight="1" thickBot="1">
      <c r="A15" s="328" t="s">
        <v>219</v>
      </c>
      <c r="B15" s="329" t="s">
        <v>220</v>
      </c>
      <c r="C15" s="330">
        <v>2018</v>
      </c>
      <c r="D15" s="331" t="s">
        <v>221</v>
      </c>
      <c r="E15" s="329" t="s">
        <v>220</v>
      </c>
      <c r="F15" s="330">
        <v>2018</v>
      </c>
      <c r="G15" s="331" t="s">
        <v>221</v>
      </c>
    </row>
    <row r="16" spans="1:7" s="296" customFormat="1" ht="23.25" customHeight="1">
      <c r="A16" s="332" t="s">
        <v>222</v>
      </c>
      <c r="B16" s="333"/>
      <c r="C16" s="334"/>
      <c r="D16" s="335"/>
      <c r="E16" s="336"/>
      <c r="F16" s="334"/>
      <c r="G16" s="335"/>
    </row>
    <row r="17" spans="1:7" s="296" customFormat="1" ht="19.5" customHeight="1">
      <c r="A17" s="337" t="s">
        <v>223</v>
      </c>
      <c r="B17" s="338">
        <v>9790.599999999999</v>
      </c>
      <c r="C17" s="339">
        <v>9938</v>
      </c>
      <c r="D17" s="340">
        <v>6134</v>
      </c>
      <c r="E17" s="341">
        <v>7031.4</v>
      </c>
      <c r="F17" s="339">
        <v>8017</v>
      </c>
      <c r="G17" s="342">
        <v>5096</v>
      </c>
    </row>
    <row r="18" spans="1:7" s="296" customFormat="1" ht="19.5" customHeight="1">
      <c r="A18" s="343" t="s">
        <v>224</v>
      </c>
      <c r="B18" s="344">
        <v>6727</v>
      </c>
      <c r="C18" s="345">
        <v>5069</v>
      </c>
      <c r="D18" s="346">
        <v>4444</v>
      </c>
      <c r="E18" s="347">
        <v>4439.7</v>
      </c>
      <c r="F18" s="345">
        <v>2883</v>
      </c>
      <c r="G18" s="346">
        <v>2523</v>
      </c>
    </row>
    <row r="19" spans="1:7" s="296" customFormat="1" ht="19.5" customHeight="1">
      <c r="A19" s="337" t="s">
        <v>225</v>
      </c>
      <c r="B19" s="338">
        <v>16936.9</v>
      </c>
      <c r="C19" s="339">
        <v>15798</v>
      </c>
      <c r="D19" s="348">
        <v>14931</v>
      </c>
      <c r="E19" s="341">
        <v>15983.2</v>
      </c>
      <c r="F19" s="339">
        <v>14727</v>
      </c>
      <c r="G19" s="348">
        <v>13920</v>
      </c>
    </row>
    <row r="20" spans="1:7" s="296" customFormat="1" ht="19.5" customHeight="1">
      <c r="A20" s="343" t="s">
        <v>226</v>
      </c>
      <c r="B20" s="344">
        <v>10810.8</v>
      </c>
      <c r="C20" s="345">
        <v>24435</v>
      </c>
      <c r="D20" s="346">
        <v>21479</v>
      </c>
      <c r="E20" s="347">
        <v>2396</v>
      </c>
      <c r="F20" s="349">
        <v>5692</v>
      </c>
      <c r="G20" s="350">
        <v>2790</v>
      </c>
    </row>
    <row r="21" spans="1:7" s="296" customFormat="1" ht="19.5" customHeight="1">
      <c r="A21" s="337" t="s">
        <v>227</v>
      </c>
      <c r="B21" s="338">
        <v>15682.199999999999</v>
      </c>
      <c r="C21" s="339">
        <v>25544</v>
      </c>
      <c r="D21" s="348">
        <v>24552</v>
      </c>
      <c r="E21" s="341">
        <v>3636.1</v>
      </c>
      <c r="F21" s="351">
        <v>5479</v>
      </c>
      <c r="G21" s="352">
        <v>3918</v>
      </c>
    </row>
    <row r="22" spans="1:7" s="296" customFormat="1" ht="19.5" customHeight="1">
      <c r="A22" s="343" t="s">
        <v>228</v>
      </c>
      <c r="B22" s="344">
        <v>18392.5</v>
      </c>
      <c r="C22" s="345">
        <v>15927</v>
      </c>
      <c r="D22" s="346">
        <v>14274</v>
      </c>
      <c r="E22" s="347">
        <v>1010.9</v>
      </c>
      <c r="F22" s="349">
        <v>1365</v>
      </c>
      <c r="G22" s="350">
        <v>819</v>
      </c>
    </row>
    <row r="23" spans="1:7" s="296" customFormat="1" ht="19.5" customHeight="1">
      <c r="A23" s="353" t="s">
        <v>229</v>
      </c>
      <c r="B23" s="354">
        <v>4091.1</v>
      </c>
      <c r="C23" s="355">
        <v>7833</v>
      </c>
      <c r="D23" s="356">
        <v>5472</v>
      </c>
      <c r="E23" s="357">
        <v>3862.8</v>
      </c>
      <c r="F23" s="358">
        <v>6700</v>
      </c>
      <c r="G23" s="359">
        <v>4388</v>
      </c>
    </row>
    <row r="24" spans="1:7" s="296" customFormat="1" ht="19.5" customHeight="1">
      <c r="A24" s="343" t="s">
        <v>230</v>
      </c>
      <c r="B24" s="344">
        <v>9694.400000000001</v>
      </c>
      <c r="C24" s="345">
        <v>10780</v>
      </c>
      <c r="D24" s="346">
        <v>9592</v>
      </c>
      <c r="E24" s="347">
        <v>4721.1</v>
      </c>
      <c r="F24" s="349">
        <v>3576</v>
      </c>
      <c r="G24" s="350">
        <v>1738</v>
      </c>
    </row>
    <row r="25" spans="1:7" s="296" customFormat="1" ht="19.5" customHeight="1">
      <c r="A25" s="353" t="s">
        <v>231</v>
      </c>
      <c r="B25" s="354">
        <v>2804</v>
      </c>
      <c r="C25" s="355">
        <v>3065</v>
      </c>
      <c r="D25" s="356">
        <v>2000</v>
      </c>
      <c r="E25" s="357">
        <v>2465</v>
      </c>
      <c r="F25" s="355">
        <v>2635</v>
      </c>
      <c r="G25" s="356">
        <v>1990</v>
      </c>
    </row>
    <row r="26" spans="1:7" s="296" customFormat="1" ht="19.5" customHeight="1">
      <c r="A26" s="343" t="s">
        <v>232</v>
      </c>
      <c r="B26" s="344">
        <v>186077.8</v>
      </c>
      <c r="C26" s="345">
        <v>425075</v>
      </c>
      <c r="D26" s="346">
        <v>420754</v>
      </c>
      <c r="E26" s="347">
        <v>170.2</v>
      </c>
      <c r="F26" s="345">
        <v>638</v>
      </c>
      <c r="G26" s="346">
        <v>0</v>
      </c>
    </row>
    <row r="27" spans="1:7" s="296" customFormat="1" ht="19.5" customHeight="1">
      <c r="A27" s="353" t="s">
        <v>233</v>
      </c>
      <c r="B27" s="354">
        <v>36361</v>
      </c>
      <c r="C27" s="355">
        <v>59486</v>
      </c>
      <c r="D27" s="356">
        <v>49600</v>
      </c>
      <c r="E27" s="357">
        <v>34610</v>
      </c>
      <c r="F27" s="355">
        <v>52533</v>
      </c>
      <c r="G27" s="356">
        <v>44070</v>
      </c>
    </row>
    <row r="28" spans="1:7" s="296" customFormat="1" ht="19.5" customHeight="1">
      <c r="A28" s="343" t="s">
        <v>234</v>
      </c>
      <c r="B28" s="344">
        <v>36952.5</v>
      </c>
      <c r="C28" s="345">
        <v>35211</v>
      </c>
      <c r="D28" s="346">
        <v>37017</v>
      </c>
      <c r="E28" s="347">
        <v>15094.9</v>
      </c>
      <c r="F28" s="349">
        <v>14188</v>
      </c>
      <c r="G28" s="350">
        <v>14100</v>
      </c>
    </row>
    <row r="29" spans="1:7" s="296" customFormat="1" ht="19.5" customHeight="1">
      <c r="A29" s="353" t="s">
        <v>235</v>
      </c>
      <c r="B29" s="354">
        <v>315.59999999999997</v>
      </c>
      <c r="C29" s="355">
        <v>227</v>
      </c>
      <c r="D29" s="356">
        <v>417</v>
      </c>
      <c r="E29" s="357">
        <v>1.5</v>
      </c>
      <c r="F29" s="355">
        <v>1</v>
      </c>
      <c r="G29" s="356">
        <v>0</v>
      </c>
    </row>
    <row r="30" spans="1:7" s="296" customFormat="1" ht="19.5" customHeight="1">
      <c r="A30" s="360" t="s">
        <v>236</v>
      </c>
      <c r="B30" s="361">
        <v>12446.1</v>
      </c>
      <c r="C30" s="362">
        <v>10899</v>
      </c>
      <c r="D30" s="363">
        <v>7741</v>
      </c>
      <c r="E30" s="361">
        <v>1246.2</v>
      </c>
      <c r="F30" s="364">
        <v>695</v>
      </c>
      <c r="G30" s="363">
        <v>812</v>
      </c>
    </row>
    <row r="31" spans="1:7" s="296" customFormat="1" ht="23.25" customHeight="1">
      <c r="A31" s="365" t="s">
        <v>237</v>
      </c>
      <c r="B31" s="338"/>
      <c r="C31" s="339"/>
      <c r="D31" s="348"/>
      <c r="E31" s="366"/>
      <c r="F31" s="351"/>
      <c r="G31" s="352"/>
    </row>
    <row r="32" spans="1:7" s="296" customFormat="1" ht="19.5" customHeight="1">
      <c r="A32" s="337" t="s">
        <v>238</v>
      </c>
      <c r="B32" s="338">
        <v>86741.80000000002</v>
      </c>
      <c r="C32" s="339">
        <v>88550</v>
      </c>
      <c r="D32" s="348">
        <v>94784</v>
      </c>
      <c r="E32" s="341">
        <v>85405.6</v>
      </c>
      <c r="F32" s="339">
        <v>88090</v>
      </c>
      <c r="G32" s="348">
        <v>94373</v>
      </c>
    </row>
    <row r="33" spans="1:7" s="296" customFormat="1" ht="19.5" customHeight="1">
      <c r="A33" s="343" t="s">
        <v>239</v>
      </c>
      <c r="B33" s="344">
        <v>282820</v>
      </c>
      <c r="C33" s="345">
        <v>247930</v>
      </c>
      <c r="D33" s="346">
        <v>249532</v>
      </c>
      <c r="E33" s="347">
        <v>37416.4</v>
      </c>
      <c r="F33" s="345">
        <v>30479</v>
      </c>
      <c r="G33" s="346">
        <v>33416</v>
      </c>
    </row>
    <row r="34" spans="1:7" s="296" customFormat="1" ht="19.5" customHeight="1">
      <c r="A34" s="367" t="s">
        <v>240</v>
      </c>
      <c r="B34" s="368">
        <v>2394538.1</v>
      </c>
      <c r="C34" s="369">
        <v>2638248</v>
      </c>
      <c r="D34" s="370">
        <v>2520761</v>
      </c>
      <c r="E34" s="371">
        <v>275326.9</v>
      </c>
      <c r="F34" s="369">
        <v>238367</v>
      </c>
      <c r="G34" s="370">
        <v>247281</v>
      </c>
    </row>
    <row r="35" spans="1:7" s="296" customFormat="1" ht="23.25" customHeight="1">
      <c r="A35" s="365" t="s">
        <v>241</v>
      </c>
      <c r="B35" s="338"/>
      <c r="C35" s="339"/>
      <c r="D35" s="348"/>
      <c r="E35" s="366"/>
      <c r="F35" s="372"/>
      <c r="G35" s="373"/>
    </row>
    <row r="36" spans="1:7" s="296" customFormat="1" ht="19.5" customHeight="1">
      <c r="A36" s="337" t="s">
        <v>242</v>
      </c>
      <c r="B36" s="338">
        <v>506.09999999999997</v>
      </c>
      <c r="C36" s="339">
        <v>766</v>
      </c>
      <c r="D36" s="348">
        <v>58</v>
      </c>
      <c r="E36" s="341">
        <v>420.5</v>
      </c>
      <c r="F36" s="339">
        <v>737</v>
      </c>
      <c r="G36" s="348">
        <v>0</v>
      </c>
    </row>
    <row r="37" spans="1:7" s="296" customFormat="1" ht="19.5" customHeight="1">
      <c r="A37" s="343" t="s">
        <v>243</v>
      </c>
      <c r="B37" s="344">
        <v>110811.2</v>
      </c>
      <c r="C37" s="345">
        <v>93350</v>
      </c>
      <c r="D37" s="346">
        <v>103998</v>
      </c>
      <c r="E37" s="347">
        <v>35793.1</v>
      </c>
      <c r="F37" s="345">
        <v>45951</v>
      </c>
      <c r="G37" s="346">
        <v>37573</v>
      </c>
    </row>
    <row r="38" spans="1:7" s="296" customFormat="1" ht="19.5" customHeight="1" thickBot="1">
      <c r="A38" s="374" t="s">
        <v>244</v>
      </c>
      <c r="B38" s="375">
        <v>23188.800000000003</v>
      </c>
      <c r="C38" s="376">
        <v>17371</v>
      </c>
      <c r="D38" s="377">
        <v>20698</v>
      </c>
      <c r="E38" s="378">
        <v>7744.2</v>
      </c>
      <c r="F38" s="376">
        <v>9230</v>
      </c>
      <c r="G38" s="377">
        <v>7890</v>
      </c>
    </row>
    <row r="39" spans="1:7" s="296" customFormat="1" ht="14.25" customHeight="1" thickBot="1">
      <c r="A39" s="379" t="s">
        <v>198</v>
      </c>
      <c r="G39" s="380"/>
    </row>
    <row r="40" spans="1:7" s="296" customFormat="1" ht="30.75" customHeight="1" thickBot="1">
      <c r="A40" s="292" t="s">
        <v>205</v>
      </c>
      <c r="B40" s="293"/>
      <c r="C40" s="293"/>
      <c r="D40" s="293"/>
      <c r="E40" s="293"/>
      <c r="F40" s="293"/>
      <c r="G40" s="294" t="s">
        <v>206</v>
      </c>
    </row>
    <row r="41" spans="1:7" s="296" customFormat="1" ht="21.75" customHeight="1">
      <c r="A41" s="782" t="s">
        <v>207</v>
      </c>
      <c r="B41" s="788" t="s">
        <v>245</v>
      </c>
      <c r="C41" s="784"/>
      <c r="D41" s="784"/>
      <c r="E41" s="788" t="s">
        <v>246</v>
      </c>
      <c r="F41" s="784"/>
      <c r="G41" s="784"/>
    </row>
    <row r="42" spans="1:7" s="296" customFormat="1" ht="72" customHeight="1" thickBot="1">
      <c r="A42" s="787"/>
      <c r="B42" s="298" t="s">
        <v>209</v>
      </c>
      <c r="C42" s="299" t="s">
        <v>210</v>
      </c>
      <c r="D42" s="300" t="s">
        <v>211</v>
      </c>
      <c r="E42" s="298" t="s">
        <v>209</v>
      </c>
      <c r="F42" s="299" t="s">
        <v>210</v>
      </c>
      <c r="G42" s="300" t="s">
        <v>211</v>
      </c>
    </row>
    <row r="43" spans="1:7" s="296" customFormat="1" ht="19.5" customHeight="1">
      <c r="A43" s="301" t="s">
        <v>212</v>
      </c>
      <c r="B43" s="336">
        <v>111667</v>
      </c>
      <c r="C43" s="334">
        <v>141000</v>
      </c>
      <c r="D43" s="335">
        <v>113856</v>
      </c>
      <c r="E43" s="336">
        <v>1238285</v>
      </c>
      <c r="F43" s="334">
        <v>1488260</v>
      </c>
      <c r="G43" s="335">
        <v>1145332</v>
      </c>
    </row>
    <row r="44" spans="1:7" s="296" customFormat="1" ht="19.5" customHeight="1">
      <c r="A44" s="306" t="s">
        <v>213</v>
      </c>
      <c r="B44" s="347">
        <v>555389</v>
      </c>
      <c r="C44" s="349">
        <v>682053</v>
      </c>
      <c r="D44" s="350">
        <v>435753</v>
      </c>
      <c r="E44" s="347">
        <v>911508</v>
      </c>
      <c r="F44" s="349">
        <v>953154</v>
      </c>
      <c r="G44" s="350">
        <v>601626</v>
      </c>
    </row>
    <row r="45" spans="1:14" s="296" customFormat="1" ht="19.5" customHeight="1">
      <c r="A45" s="311" t="s">
        <v>214</v>
      </c>
      <c r="B45" s="341">
        <v>683</v>
      </c>
      <c r="C45" s="351">
        <v>1220</v>
      </c>
      <c r="D45" s="352">
        <v>319</v>
      </c>
      <c r="E45" s="341">
        <v>931</v>
      </c>
      <c r="F45" s="351">
        <v>1793</v>
      </c>
      <c r="G45" s="352">
        <v>1463</v>
      </c>
      <c r="K45" s="381"/>
      <c r="L45" s="381"/>
      <c r="M45" s="381"/>
      <c r="N45" s="381"/>
    </row>
    <row r="46" spans="1:14" s="296" customFormat="1" ht="19.5" customHeight="1">
      <c r="A46" s="306" t="s">
        <v>215</v>
      </c>
      <c r="B46" s="347">
        <v>187</v>
      </c>
      <c r="C46" s="349">
        <v>483</v>
      </c>
      <c r="D46" s="350">
        <v>357</v>
      </c>
      <c r="E46" s="347">
        <v>7836</v>
      </c>
      <c r="F46" s="349">
        <v>15830</v>
      </c>
      <c r="G46" s="350">
        <v>12504</v>
      </c>
      <c r="K46" s="381"/>
      <c r="L46" s="381"/>
      <c r="M46" s="381"/>
      <c r="N46" s="381"/>
    </row>
    <row r="47" spans="1:14" s="296" customFormat="1" ht="19.5" customHeight="1">
      <c r="A47" s="317" t="s">
        <v>216</v>
      </c>
      <c r="B47" s="382">
        <v>0</v>
      </c>
      <c r="C47" s="383">
        <v>0</v>
      </c>
      <c r="D47" s="384">
        <v>110</v>
      </c>
      <c r="E47" s="382">
        <v>0</v>
      </c>
      <c r="F47" s="383">
        <v>0</v>
      </c>
      <c r="G47" s="384">
        <v>140</v>
      </c>
      <c r="K47" s="381"/>
      <c r="L47" s="381"/>
      <c r="M47" s="381"/>
      <c r="N47" s="381"/>
    </row>
    <row r="48" spans="1:14" s="296" customFormat="1" ht="19.5" customHeight="1">
      <c r="A48" s="306" t="s">
        <v>217</v>
      </c>
      <c r="B48" s="347">
        <v>0</v>
      </c>
      <c r="C48" s="349">
        <v>0</v>
      </c>
      <c r="D48" s="350">
        <v>0</v>
      </c>
      <c r="E48" s="347">
        <v>0</v>
      </c>
      <c r="F48" s="349">
        <v>0</v>
      </c>
      <c r="G48" s="350">
        <v>40</v>
      </c>
      <c r="K48" s="381"/>
      <c r="L48" s="381"/>
      <c r="M48" s="381"/>
      <c r="N48" s="381"/>
    </row>
    <row r="49" spans="1:14" s="296" customFormat="1" ht="24" customHeight="1" thickBot="1">
      <c r="A49" s="322" t="s">
        <v>218</v>
      </c>
      <c r="B49" s="385">
        <v>667926</v>
      </c>
      <c r="C49" s="386">
        <v>824756</v>
      </c>
      <c r="D49" s="387">
        <v>550395</v>
      </c>
      <c r="E49" s="388">
        <v>2158560</v>
      </c>
      <c r="F49" s="389">
        <v>2459037</v>
      </c>
      <c r="G49" s="390">
        <v>1761105</v>
      </c>
      <c r="K49" s="381"/>
      <c r="L49" s="381"/>
      <c r="M49" s="381"/>
      <c r="N49" s="381"/>
    </row>
    <row r="50" spans="1:14" s="296" customFormat="1" ht="16.5" customHeight="1" thickBot="1">
      <c r="A50" s="327"/>
      <c r="B50" s="786"/>
      <c r="C50" s="786"/>
      <c r="D50" s="786"/>
      <c r="E50" s="789"/>
      <c r="F50" s="790"/>
      <c r="G50" s="791"/>
      <c r="K50" s="381"/>
      <c r="L50" s="381"/>
      <c r="M50" s="381"/>
      <c r="N50" s="381"/>
    </row>
    <row r="51" spans="1:14" s="296" customFormat="1" ht="47.25" customHeight="1" thickBot="1">
      <c r="A51" s="328" t="s">
        <v>219</v>
      </c>
      <c r="B51" s="329" t="s">
        <v>220</v>
      </c>
      <c r="C51" s="330">
        <v>2018</v>
      </c>
      <c r="D51" s="331" t="s">
        <v>221</v>
      </c>
      <c r="E51" s="329" t="s">
        <v>220</v>
      </c>
      <c r="F51" s="330">
        <v>2018</v>
      </c>
      <c r="G51" s="331" t="s">
        <v>221</v>
      </c>
      <c r="K51" s="381"/>
      <c r="L51" s="381"/>
      <c r="M51" s="381"/>
      <c r="N51" s="381"/>
    </row>
    <row r="52" spans="1:14" s="296" customFormat="1" ht="24" customHeight="1">
      <c r="A52" s="332" t="s">
        <v>222</v>
      </c>
      <c r="B52" s="336"/>
      <c r="C52" s="334"/>
      <c r="D52" s="335"/>
      <c r="E52" s="336"/>
      <c r="F52" s="334"/>
      <c r="G52" s="335"/>
      <c r="K52" s="381"/>
      <c r="L52" s="381"/>
      <c r="M52" s="381"/>
      <c r="N52" s="381"/>
    </row>
    <row r="53" spans="1:14" s="296" customFormat="1" ht="19.5" customHeight="1">
      <c r="A53" s="337" t="s">
        <v>223</v>
      </c>
      <c r="B53" s="341">
        <v>905.4</v>
      </c>
      <c r="C53" s="339">
        <v>641</v>
      </c>
      <c r="D53" s="348">
        <v>658</v>
      </c>
      <c r="E53" s="341">
        <v>1853.8</v>
      </c>
      <c r="F53" s="339">
        <v>1280</v>
      </c>
      <c r="G53" s="348">
        <v>380</v>
      </c>
      <c r="K53" s="381"/>
      <c r="L53" s="381"/>
      <c r="M53" s="381"/>
      <c r="N53" s="381"/>
    </row>
    <row r="54" spans="1:14" s="296" customFormat="1" ht="19.5" customHeight="1">
      <c r="A54" s="343" t="s">
        <v>224</v>
      </c>
      <c r="B54" s="347">
        <v>1814.3</v>
      </c>
      <c r="C54" s="345">
        <v>1566</v>
      </c>
      <c r="D54" s="346">
        <v>1511</v>
      </c>
      <c r="E54" s="347">
        <v>473</v>
      </c>
      <c r="F54" s="345">
        <v>620</v>
      </c>
      <c r="G54" s="346">
        <v>410</v>
      </c>
      <c r="K54" s="381"/>
      <c r="L54" s="381"/>
      <c r="M54" s="381"/>
      <c r="N54" s="381"/>
    </row>
    <row r="55" spans="1:14" s="296" customFormat="1" ht="19.5" customHeight="1">
      <c r="A55" s="337" t="s">
        <v>225</v>
      </c>
      <c r="B55" s="341">
        <v>780.3</v>
      </c>
      <c r="C55" s="339">
        <v>849</v>
      </c>
      <c r="D55" s="348">
        <v>789</v>
      </c>
      <c r="E55" s="341">
        <v>173.4</v>
      </c>
      <c r="F55" s="339">
        <v>222</v>
      </c>
      <c r="G55" s="348">
        <v>222</v>
      </c>
      <c r="K55" s="381"/>
      <c r="L55" s="381"/>
      <c r="M55" s="381"/>
      <c r="N55" s="381"/>
    </row>
    <row r="56" spans="1:14" s="296" customFormat="1" ht="19.5" customHeight="1">
      <c r="A56" s="343" t="s">
        <v>226</v>
      </c>
      <c r="B56" s="347">
        <v>1109.5</v>
      </c>
      <c r="C56" s="349">
        <v>946</v>
      </c>
      <c r="D56" s="350">
        <v>940</v>
      </c>
      <c r="E56" s="347">
        <v>7305.3</v>
      </c>
      <c r="F56" s="349">
        <v>17797</v>
      </c>
      <c r="G56" s="350">
        <v>17749</v>
      </c>
      <c r="K56" s="381"/>
      <c r="L56" s="381"/>
      <c r="M56" s="381"/>
      <c r="N56" s="381"/>
    </row>
    <row r="57" spans="1:14" s="296" customFormat="1" ht="19.5" customHeight="1">
      <c r="A57" s="337" t="s">
        <v>227</v>
      </c>
      <c r="B57" s="341">
        <v>2113.8</v>
      </c>
      <c r="C57" s="351">
        <v>2014</v>
      </c>
      <c r="D57" s="352">
        <v>2034</v>
      </c>
      <c r="E57" s="341">
        <v>9932.3</v>
      </c>
      <c r="F57" s="351">
        <v>18051</v>
      </c>
      <c r="G57" s="352">
        <v>18600</v>
      </c>
      <c r="K57" s="381"/>
      <c r="L57" s="381"/>
      <c r="M57" s="381"/>
      <c r="N57" s="381"/>
    </row>
    <row r="58" spans="1:14" s="296" customFormat="1" ht="19.5" customHeight="1">
      <c r="A58" s="343" t="s">
        <v>228</v>
      </c>
      <c r="B58" s="347">
        <v>2053.9</v>
      </c>
      <c r="C58" s="349">
        <v>68</v>
      </c>
      <c r="D58" s="350">
        <v>59</v>
      </c>
      <c r="E58" s="347">
        <v>15327.7</v>
      </c>
      <c r="F58" s="349">
        <v>14494</v>
      </c>
      <c r="G58" s="350">
        <v>13396</v>
      </c>
      <c r="K58" s="381"/>
      <c r="L58" s="381"/>
      <c r="M58" s="381"/>
      <c r="N58" s="381"/>
    </row>
    <row r="59" spans="1:14" s="296" customFormat="1" ht="19.5" customHeight="1">
      <c r="A59" s="353" t="s">
        <v>229</v>
      </c>
      <c r="B59" s="357">
        <v>74.7</v>
      </c>
      <c r="C59" s="358">
        <v>1023</v>
      </c>
      <c r="D59" s="359">
        <v>974</v>
      </c>
      <c r="E59" s="357">
        <v>153.6</v>
      </c>
      <c r="F59" s="358">
        <v>110</v>
      </c>
      <c r="G59" s="359">
        <v>110</v>
      </c>
      <c r="K59" s="381"/>
      <c r="L59" s="381"/>
      <c r="M59" s="381"/>
      <c r="N59" s="381"/>
    </row>
    <row r="60" spans="1:14" s="296" customFormat="1" ht="19.5" customHeight="1">
      <c r="A60" s="343" t="s">
        <v>230</v>
      </c>
      <c r="B60" s="347">
        <v>614.7</v>
      </c>
      <c r="C60" s="349">
        <v>660</v>
      </c>
      <c r="D60" s="350">
        <v>654</v>
      </c>
      <c r="E60" s="347">
        <v>4358.6</v>
      </c>
      <c r="F60" s="349">
        <v>6544</v>
      </c>
      <c r="G60" s="350">
        <v>7200</v>
      </c>
      <c r="K60" s="381"/>
      <c r="L60" s="381"/>
      <c r="M60" s="381"/>
      <c r="N60" s="381"/>
    </row>
    <row r="61" spans="1:14" s="296" customFormat="1" ht="19.5" customHeight="1">
      <c r="A61" s="353" t="s">
        <v>231</v>
      </c>
      <c r="B61" s="357">
        <v>7.2</v>
      </c>
      <c r="C61" s="355">
        <v>10</v>
      </c>
      <c r="D61" s="356">
        <v>10</v>
      </c>
      <c r="E61" s="357">
        <v>331.8</v>
      </c>
      <c r="F61" s="355">
        <v>420</v>
      </c>
      <c r="G61" s="356">
        <v>0</v>
      </c>
      <c r="K61" s="381"/>
      <c r="L61" s="381"/>
      <c r="M61" s="381"/>
      <c r="N61" s="381"/>
    </row>
    <row r="62" spans="1:14" s="296" customFormat="1" ht="19.5" customHeight="1">
      <c r="A62" s="343" t="s">
        <v>232</v>
      </c>
      <c r="B62" s="347">
        <v>1107.8</v>
      </c>
      <c r="C62" s="345">
        <v>1788</v>
      </c>
      <c r="D62" s="346">
        <v>2385</v>
      </c>
      <c r="E62" s="347">
        <v>184799.8</v>
      </c>
      <c r="F62" s="345">
        <v>422649</v>
      </c>
      <c r="G62" s="346">
        <v>418369</v>
      </c>
      <c r="K62" s="381"/>
      <c r="L62" s="381"/>
      <c r="M62" s="381"/>
      <c r="N62" s="381"/>
    </row>
    <row r="63" spans="1:14" s="296" customFormat="1" ht="19.5" customHeight="1">
      <c r="A63" s="353" t="s">
        <v>233</v>
      </c>
      <c r="B63" s="357">
        <v>61.3</v>
      </c>
      <c r="C63" s="355">
        <v>221</v>
      </c>
      <c r="D63" s="356">
        <v>261</v>
      </c>
      <c r="E63" s="357">
        <v>1689.7</v>
      </c>
      <c r="F63" s="355">
        <v>6732</v>
      </c>
      <c r="G63" s="356">
        <v>5269</v>
      </c>
      <c r="K63" s="381"/>
      <c r="L63" s="381"/>
      <c r="M63" s="381"/>
      <c r="N63" s="381"/>
    </row>
    <row r="64" spans="1:14" s="296" customFormat="1" ht="19.5" customHeight="1">
      <c r="A64" s="343" t="s">
        <v>234</v>
      </c>
      <c r="B64" s="347">
        <v>11152.7</v>
      </c>
      <c r="C64" s="349">
        <v>6590</v>
      </c>
      <c r="D64" s="350">
        <v>9836</v>
      </c>
      <c r="E64" s="347">
        <v>10704.9</v>
      </c>
      <c r="F64" s="349">
        <v>14433</v>
      </c>
      <c r="G64" s="350">
        <v>13081</v>
      </c>
      <c r="K64" s="381"/>
      <c r="L64" s="381"/>
      <c r="M64" s="381"/>
      <c r="N64" s="381"/>
    </row>
    <row r="65" spans="1:14" s="296" customFormat="1" ht="19.5" customHeight="1">
      <c r="A65" s="353" t="s">
        <v>235</v>
      </c>
      <c r="B65" s="357">
        <v>305.7</v>
      </c>
      <c r="C65" s="355">
        <v>222</v>
      </c>
      <c r="D65" s="356">
        <v>413</v>
      </c>
      <c r="E65" s="357">
        <v>8.4</v>
      </c>
      <c r="F65" s="355">
        <v>4</v>
      </c>
      <c r="G65" s="356">
        <v>4</v>
      </c>
      <c r="K65" s="381"/>
      <c r="L65" s="381"/>
      <c r="M65" s="381"/>
      <c r="N65" s="381"/>
    </row>
    <row r="66" spans="1:14" s="296" customFormat="1" ht="19.5" customHeight="1">
      <c r="A66" s="360" t="s">
        <v>236</v>
      </c>
      <c r="B66" s="361">
        <v>4049.9</v>
      </c>
      <c r="C66" s="391">
        <v>2018</v>
      </c>
      <c r="D66" s="363">
        <v>3492</v>
      </c>
      <c r="E66" s="361">
        <v>7150</v>
      </c>
      <c r="F66" s="392">
        <v>8186</v>
      </c>
      <c r="G66" s="363">
        <v>3437</v>
      </c>
      <c r="K66" s="381"/>
      <c r="L66" s="381"/>
      <c r="M66" s="381"/>
      <c r="N66" s="381"/>
    </row>
    <row r="67" spans="1:14" s="296" customFormat="1" ht="24" customHeight="1">
      <c r="A67" s="365" t="s">
        <v>237</v>
      </c>
      <c r="B67" s="366"/>
      <c r="C67" s="351"/>
      <c r="D67" s="352"/>
      <c r="E67" s="366"/>
      <c r="F67" s="351"/>
      <c r="G67" s="352"/>
      <c r="K67" s="381"/>
      <c r="L67" s="381"/>
      <c r="M67" s="381"/>
      <c r="N67" s="381"/>
    </row>
    <row r="68" spans="1:14" s="296" customFormat="1" ht="19.5" customHeight="1">
      <c r="A68" s="337" t="s">
        <v>238</v>
      </c>
      <c r="B68" s="341">
        <v>212.6</v>
      </c>
      <c r="C68" s="339">
        <v>254</v>
      </c>
      <c r="D68" s="348">
        <v>205</v>
      </c>
      <c r="E68" s="341">
        <v>1123.6</v>
      </c>
      <c r="F68" s="339">
        <v>206</v>
      </c>
      <c r="G68" s="348">
        <v>206</v>
      </c>
      <c r="K68" s="381"/>
      <c r="L68" s="381"/>
      <c r="M68" s="381"/>
      <c r="N68" s="381"/>
    </row>
    <row r="69" spans="1:14" s="296" customFormat="1" ht="19.5" customHeight="1">
      <c r="A69" s="343" t="s">
        <v>239</v>
      </c>
      <c r="B69" s="347">
        <v>1300.1</v>
      </c>
      <c r="C69" s="345">
        <v>1458</v>
      </c>
      <c r="D69" s="346">
        <v>1466</v>
      </c>
      <c r="E69" s="347">
        <v>244103.5</v>
      </c>
      <c r="F69" s="345">
        <v>215993</v>
      </c>
      <c r="G69" s="346">
        <v>214650</v>
      </c>
      <c r="K69" s="381"/>
      <c r="L69" s="381"/>
      <c r="M69" s="381"/>
      <c r="N69" s="381"/>
    </row>
    <row r="70" spans="1:14" s="296" customFormat="1" ht="19.5" customHeight="1">
      <c r="A70" s="367" t="s">
        <v>240</v>
      </c>
      <c r="B70" s="371">
        <v>5431.7</v>
      </c>
      <c r="C70" s="369">
        <v>2953</v>
      </c>
      <c r="D70" s="370">
        <v>6480</v>
      </c>
      <c r="E70" s="371">
        <v>2113779.5</v>
      </c>
      <c r="F70" s="369">
        <v>2396928</v>
      </c>
      <c r="G70" s="370">
        <v>2267000</v>
      </c>
      <c r="K70" s="381"/>
      <c r="L70" s="381"/>
      <c r="M70" s="381"/>
      <c r="N70" s="381"/>
    </row>
    <row r="71" spans="1:14" s="296" customFormat="1" ht="24" customHeight="1">
      <c r="A71" s="365" t="s">
        <v>241</v>
      </c>
      <c r="B71" s="366"/>
      <c r="C71" s="372"/>
      <c r="D71" s="373"/>
      <c r="E71" s="366"/>
      <c r="F71" s="372"/>
      <c r="G71" s="352"/>
      <c r="K71" s="381"/>
      <c r="L71" s="381"/>
      <c r="M71" s="381"/>
      <c r="N71" s="381"/>
    </row>
    <row r="72" spans="1:14" s="296" customFormat="1" ht="19.5" customHeight="1">
      <c r="A72" s="337" t="s">
        <v>242</v>
      </c>
      <c r="B72" s="341">
        <v>34.4</v>
      </c>
      <c r="C72" s="339">
        <v>29</v>
      </c>
      <c r="D72" s="348">
        <v>58</v>
      </c>
      <c r="E72" s="341">
        <v>51.2</v>
      </c>
      <c r="F72" s="339">
        <v>0</v>
      </c>
      <c r="G72" s="348">
        <v>0</v>
      </c>
      <c r="K72" s="381"/>
      <c r="L72" s="381"/>
      <c r="M72" s="381"/>
      <c r="N72" s="381"/>
    </row>
    <row r="73" spans="1:14" s="296" customFormat="1" ht="19.5" customHeight="1">
      <c r="A73" s="343" t="s">
        <v>243</v>
      </c>
      <c r="B73" s="347">
        <v>33396.6</v>
      </c>
      <c r="C73" s="345">
        <v>10808</v>
      </c>
      <c r="D73" s="346">
        <v>34778</v>
      </c>
      <c r="E73" s="347">
        <v>41621.5</v>
      </c>
      <c r="F73" s="345">
        <v>36591</v>
      </c>
      <c r="G73" s="346">
        <v>31647</v>
      </c>
      <c r="K73" s="381"/>
      <c r="L73" s="381"/>
      <c r="M73" s="381"/>
      <c r="N73" s="381"/>
    </row>
    <row r="74" spans="1:14" s="296" customFormat="1" ht="19.5" customHeight="1" thickBot="1">
      <c r="A74" s="374" t="s">
        <v>244</v>
      </c>
      <c r="B74" s="378">
        <v>7244</v>
      </c>
      <c r="C74" s="376">
        <v>1635</v>
      </c>
      <c r="D74" s="377">
        <v>6782</v>
      </c>
      <c r="E74" s="378">
        <v>8200.6</v>
      </c>
      <c r="F74" s="376">
        <v>6506</v>
      </c>
      <c r="G74" s="377">
        <v>6026</v>
      </c>
      <c r="K74" s="381"/>
      <c r="L74" s="381"/>
      <c r="M74" s="381"/>
      <c r="N74" s="381"/>
    </row>
    <row r="75" spans="1:11" s="296" customFormat="1" ht="15" customHeight="1">
      <c r="A75" s="379" t="s">
        <v>198</v>
      </c>
      <c r="H75" s="381"/>
      <c r="I75" s="381"/>
      <c r="J75" s="381"/>
      <c r="K75" s="381"/>
    </row>
    <row r="76" spans="1:11" s="296" customFormat="1" ht="15" customHeight="1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381"/>
    </row>
    <row r="77" spans="1:11" s="296" customFormat="1" ht="15" customHeight="1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381"/>
    </row>
    <row r="78" spans="1:11" s="296" customFormat="1" ht="15" customHeight="1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381"/>
    </row>
    <row r="79" spans="1:11" s="296" customFormat="1" ht="1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</row>
    <row r="80" spans="1:11" s="296" customFormat="1" ht="15" customHeight="1">
      <c r="A80" s="381"/>
      <c r="B80" s="381"/>
      <c r="C80" s="381"/>
      <c r="D80" s="381"/>
      <c r="E80" s="381"/>
      <c r="F80" s="381"/>
      <c r="G80" s="381"/>
      <c r="H80" s="381"/>
      <c r="I80" s="381"/>
      <c r="J80" s="381"/>
      <c r="K80" s="381"/>
    </row>
    <row r="81" spans="1:11" s="296" customFormat="1" ht="15" customHeight="1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</row>
    <row r="82" spans="1:11" s="296" customFormat="1" ht="15" customHeight="1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</row>
    <row r="83" spans="1:11" s="296" customFormat="1" ht="15" customHeight="1">
      <c r="A83" s="381"/>
      <c r="B83" s="381"/>
      <c r="C83" s="381"/>
      <c r="D83" s="381"/>
      <c r="E83" s="381"/>
      <c r="F83" s="381"/>
      <c r="G83" s="381"/>
      <c r="H83" s="381"/>
      <c r="I83" s="381"/>
      <c r="J83" s="381"/>
      <c r="K83" s="381"/>
    </row>
    <row r="84" spans="1:11" s="296" customFormat="1" ht="15" customHeight="1">
      <c r="A84" s="381"/>
      <c r="B84" s="381"/>
      <c r="C84" s="381"/>
      <c r="D84" s="381"/>
      <c r="E84" s="381"/>
      <c r="F84" s="381"/>
      <c r="G84" s="381"/>
      <c r="H84" s="381"/>
      <c r="I84" s="381"/>
      <c r="J84" s="381"/>
      <c r="K84" s="381"/>
    </row>
    <row r="85" spans="1:11" s="296" customFormat="1" ht="15" customHeight="1">
      <c r="A85" s="381"/>
      <c r="B85" s="381"/>
      <c r="C85" s="381"/>
      <c r="D85" s="381"/>
      <c r="E85" s="381"/>
      <c r="F85" s="381"/>
      <c r="G85" s="381"/>
      <c r="H85" s="381"/>
      <c r="I85" s="381"/>
      <c r="J85" s="381"/>
      <c r="K85" s="381"/>
    </row>
    <row r="86" spans="1:11" s="296" customFormat="1" ht="15" customHeight="1">
      <c r="A86" s="381"/>
      <c r="B86" s="381"/>
      <c r="C86" s="381"/>
      <c r="D86" s="381"/>
      <c r="E86" s="381"/>
      <c r="F86" s="381"/>
      <c r="G86" s="381"/>
      <c r="H86" s="381"/>
      <c r="I86" s="381"/>
      <c r="J86" s="381"/>
      <c r="K86" s="381"/>
    </row>
    <row r="87" spans="1:11" s="296" customFormat="1" ht="15" customHeight="1">
      <c r="A87" s="381"/>
      <c r="B87" s="381"/>
      <c r="C87" s="381"/>
      <c r="D87" s="381"/>
      <c r="E87" s="381"/>
      <c r="F87" s="381"/>
      <c r="G87" s="381"/>
      <c r="H87" s="381"/>
      <c r="I87" s="381"/>
      <c r="J87" s="381"/>
      <c r="K87" s="381"/>
    </row>
    <row r="88" spans="1:11" s="296" customFormat="1" ht="15" customHeight="1">
      <c r="A88" s="381"/>
      <c r="B88" s="381"/>
      <c r="C88" s="381"/>
      <c r="D88" s="381"/>
      <c r="E88" s="381"/>
      <c r="F88" s="381"/>
      <c r="G88" s="381"/>
      <c r="H88" s="381"/>
      <c r="I88" s="381"/>
      <c r="J88" s="381"/>
      <c r="K88" s="381"/>
    </row>
    <row r="89" spans="1:11" s="296" customFormat="1" ht="15" customHeight="1">
      <c r="A89" s="381"/>
      <c r="B89" s="381"/>
      <c r="C89" s="381"/>
      <c r="D89" s="381"/>
      <c r="E89" s="381"/>
      <c r="F89" s="381"/>
      <c r="G89" s="381"/>
      <c r="H89" s="381"/>
      <c r="I89" s="381"/>
      <c r="J89" s="381"/>
      <c r="K89" s="381"/>
    </row>
    <row r="90" spans="1:11" s="296" customFormat="1" ht="15" customHeight="1">
      <c r="A90" s="381"/>
      <c r="B90" s="381"/>
      <c r="C90" s="381"/>
      <c r="D90" s="381"/>
      <c r="E90" s="381"/>
      <c r="F90" s="381"/>
      <c r="G90" s="381"/>
      <c r="H90" s="381"/>
      <c r="I90" s="381"/>
      <c r="J90" s="381"/>
      <c r="K90" s="381"/>
    </row>
    <row r="91" spans="1:11" s="296" customFormat="1" ht="15" customHeight="1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</row>
    <row r="92" spans="1:11" s="296" customFormat="1" ht="15" customHeight="1">
      <c r="A92" s="381"/>
      <c r="B92" s="381"/>
      <c r="C92" s="381"/>
      <c r="D92" s="381"/>
      <c r="E92" s="381"/>
      <c r="F92" s="381"/>
      <c r="G92" s="381"/>
      <c r="H92" s="381"/>
      <c r="I92" s="381"/>
      <c r="J92" s="381"/>
      <c r="K92" s="381"/>
    </row>
    <row r="93" spans="1:11" s="296" customFormat="1" ht="15" customHeight="1">
      <c r="A93" s="381"/>
      <c r="B93" s="381"/>
      <c r="C93" s="381"/>
      <c r="D93" s="381"/>
      <c r="E93" s="381"/>
      <c r="F93" s="381"/>
      <c r="G93" s="381"/>
      <c r="H93" s="381"/>
      <c r="I93" s="381"/>
      <c r="J93" s="381"/>
      <c r="K93" s="381"/>
    </row>
    <row r="94" spans="1:11" s="296" customFormat="1" ht="15" customHeight="1">
      <c r="A94" s="381"/>
      <c r="B94" s="381"/>
      <c r="C94" s="381"/>
      <c r="D94" s="381"/>
      <c r="E94" s="381"/>
      <c r="F94" s="381"/>
      <c r="G94" s="381"/>
      <c r="H94" s="381"/>
      <c r="I94" s="381"/>
      <c r="J94" s="381"/>
      <c r="K94" s="381"/>
    </row>
    <row r="95" spans="1:11" s="296" customFormat="1" ht="15" customHeight="1">
      <c r="A95" s="381"/>
      <c r="B95" s="381"/>
      <c r="C95" s="381"/>
      <c r="D95" s="381"/>
      <c r="E95" s="381"/>
      <c r="F95" s="381"/>
      <c r="G95" s="381"/>
      <c r="H95" s="381"/>
      <c r="I95" s="381"/>
      <c r="J95" s="381"/>
      <c r="K95" s="381"/>
    </row>
    <row r="96" spans="1:11" s="296" customFormat="1" ht="15" customHeight="1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81"/>
    </row>
    <row r="97" spans="1:11" s="296" customFormat="1" ht="15" customHeight="1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</row>
    <row r="98" spans="1:11" s="296" customFormat="1" ht="15" customHeight="1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</row>
    <row r="99" spans="1:11" s="296" customFormat="1" ht="15" customHeight="1">
      <c r="A99" s="381"/>
      <c r="B99" s="381"/>
      <c r="C99" s="381"/>
      <c r="D99" s="381"/>
      <c r="E99" s="381"/>
      <c r="F99" s="381"/>
      <c r="G99" s="381"/>
      <c r="H99" s="381"/>
      <c r="I99" s="381"/>
      <c r="J99" s="381"/>
      <c r="K99" s="381"/>
    </row>
    <row r="100" s="296" customFormat="1" ht="15" customHeight="1"/>
    <row r="101" s="296" customFormat="1" ht="15" customHeight="1"/>
    <row r="102" s="296" customFormat="1" ht="15" customHeight="1"/>
    <row r="103" s="296" customFormat="1" ht="15"/>
    <row r="104" s="296" customFormat="1" ht="15"/>
    <row r="105" s="296" customFormat="1" ht="15"/>
    <row r="106" s="296" customFormat="1" ht="15"/>
    <row r="107" s="296" customFormat="1" ht="15"/>
    <row r="108" s="296" customFormat="1" ht="15"/>
    <row r="109" s="296" customFormat="1" ht="15"/>
    <row r="110" s="296" customFormat="1" ht="15"/>
    <row r="111" s="296" customFormat="1" ht="15"/>
    <row r="112" s="296" customFormat="1" ht="15"/>
    <row r="113" s="296" customFormat="1" ht="15"/>
    <row r="114" s="296" customFormat="1" ht="15"/>
    <row r="115" s="296" customFormat="1" ht="15"/>
    <row r="116" s="296" customFormat="1" ht="15"/>
    <row r="117" s="296" customFormat="1" ht="15"/>
    <row r="118" s="296" customFormat="1" ht="15"/>
    <row r="119" s="296" customFormat="1" ht="15"/>
    <row r="120" s="296" customFormat="1" ht="15"/>
    <row r="121" s="296" customFormat="1" ht="15"/>
    <row r="122" s="296" customFormat="1" ht="15"/>
    <row r="123" s="296" customFormat="1" ht="15"/>
    <row r="124" s="296" customFormat="1" ht="15"/>
    <row r="125" s="296" customFormat="1" ht="15"/>
    <row r="126" s="296" customFormat="1" ht="15"/>
    <row r="127" s="296" customFormat="1" ht="15"/>
    <row r="128" s="296" customFormat="1" ht="15"/>
    <row r="129" s="296" customFormat="1" ht="15"/>
    <row r="130" s="296" customFormat="1" ht="15"/>
    <row r="131" s="296" customFormat="1" ht="15"/>
    <row r="132" s="296" customFormat="1" ht="15"/>
    <row r="133" s="296" customFormat="1" ht="15"/>
    <row r="134" s="296" customFormat="1" ht="15"/>
    <row r="135" s="296" customFormat="1" ht="15"/>
    <row r="136" s="296" customFormat="1" ht="15"/>
    <row r="137" s="296" customFormat="1" ht="15"/>
    <row r="138" s="296" customFormat="1" ht="15"/>
    <row r="139" s="296" customFormat="1" ht="15"/>
    <row r="140" s="296" customFormat="1" ht="15"/>
    <row r="141" s="296" customFormat="1" ht="15"/>
    <row r="142" s="296" customFormat="1" ht="15"/>
    <row r="143" s="296" customFormat="1" ht="15"/>
    <row r="144" s="296" customFormat="1" ht="15"/>
    <row r="145" s="296" customFormat="1" ht="15"/>
    <row r="146" s="296" customFormat="1" ht="15"/>
    <row r="147" s="296" customFormat="1" ht="15"/>
    <row r="148" s="296" customFormat="1" ht="15"/>
    <row r="149" s="296" customFormat="1" ht="15"/>
    <row r="150" s="296" customFormat="1" ht="15"/>
    <row r="151" s="296" customFormat="1" ht="15"/>
    <row r="152" s="296" customFormat="1" ht="15"/>
    <row r="153" s="296" customFormat="1" ht="15"/>
    <row r="154" s="296" customFormat="1" ht="15"/>
    <row r="155" s="296" customFormat="1" ht="15"/>
    <row r="156" s="296" customFormat="1" ht="15"/>
    <row r="157" s="296" customFormat="1" ht="15"/>
    <row r="158" s="296" customFormat="1" ht="15"/>
    <row r="159" s="296" customFormat="1" ht="15"/>
    <row r="160" s="296" customFormat="1" ht="15"/>
    <row r="161" s="296" customFormat="1" ht="15"/>
    <row r="162" s="296" customFormat="1" ht="15"/>
    <row r="163" s="296" customFormat="1" ht="15"/>
    <row r="164" s="296" customFormat="1" ht="15"/>
    <row r="165" s="296" customFormat="1" ht="15"/>
    <row r="166" s="296" customFormat="1" ht="15"/>
    <row r="167" s="296" customFormat="1" ht="15"/>
    <row r="168" s="296" customFormat="1" ht="15"/>
    <row r="169" s="296" customFormat="1" ht="15"/>
    <row r="170" s="296" customFormat="1" ht="15"/>
    <row r="171" s="296" customFormat="1" ht="15"/>
    <row r="172" s="296" customFormat="1" ht="15"/>
    <row r="173" s="296" customFormat="1" ht="15"/>
    <row r="174" s="296" customFormat="1" ht="15"/>
    <row r="175" s="296" customFormat="1" ht="15"/>
  </sheetData>
  <sheetProtection/>
  <mergeCells count="12">
    <mergeCell ref="A41:A42"/>
    <mergeCell ref="B41:D41"/>
    <mergeCell ref="E41:G41"/>
    <mergeCell ref="B50:D50"/>
    <mergeCell ref="E50:G50"/>
    <mergeCell ref="A1:F1"/>
    <mergeCell ref="A2:E2"/>
    <mergeCell ref="A5:A6"/>
    <mergeCell ref="B5:D5"/>
    <mergeCell ref="E5:G5"/>
    <mergeCell ref="B14:D14"/>
    <mergeCell ref="E14:G14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="75" zoomScaleNormal="75" zoomScalePageLayoutView="0" workbookViewId="0" topLeftCell="A1">
      <selection activeCell="A1" sqref="A1:E1"/>
    </sheetView>
  </sheetViews>
  <sheetFormatPr defaultColWidth="8.25390625" defaultRowHeight="13.5"/>
  <cols>
    <col min="1" max="1" width="26.50390625" style="393" customWidth="1"/>
    <col min="2" max="2" width="13.75390625" style="393" customWidth="1"/>
    <col min="3" max="3" width="12.25390625" style="393" customWidth="1"/>
    <col min="4" max="4" width="11.125" style="393" customWidth="1"/>
    <col min="5" max="5" width="10.25390625" style="393" customWidth="1"/>
    <col min="6" max="6" width="13.75390625" style="393" customWidth="1"/>
    <col min="7" max="7" width="11.625" style="393" customWidth="1"/>
    <col min="8" max="8" width="10.75390625" style="393" customWidth="1"/>
    <col min="9" max="9" width="9.125" style="393" customWidth="1"/>
    <col min="10" max="16384" width="8.25390625" style="393" customWidth="1"/>
  </cols>
  <sheetData>
    <row r="1" spans="1:7" ht="24">
      <c r="A1" s="807" t="s">
        <v>144</v>
      </c>
      <c r="B1" s="807"/>
      <c r="C1" s="807"/>
      <c r="D1" s="807"/>
      <c r="E1" s="807"/>
      <c r="F1" s="458"/>
      <c r="G1" s="458"/>
    </row>
    <row r="2" spans="1:7" ht="20.25">
      <c r="A2" s="808" t="s">
        <v>305</v>
      </c>
      <c r="B2" s="808"/>
      <c r="C2" s="808"/>
      <c r="D2" s="808"/>
      <c r="E2" s="808"/>
      <c r="F2" s="458"/>
      <c r="G2" s="458"/>
    </row>
    <row r="3" spans="1:7" ht="20.25">
      <c r="A3" s="457" t="s">
        <v>304</v>
      </c>
      <c r="B3" s="459"/>
      <c r="C3" s="459"/>
      <c r="D3" s="459"/>
      <c r="E3" s="459"/>
      <c r="F3" s="458"/>
      <c r="G3" s="458"/>
    </row>
    <row r="4" spans="1:7" ht="15" customHeight="1" thickBot="1">
      <c r="A4" s="457"/>
      <c r="B4" s="456"/>
      <c r="C4" s="456"/>
      <c r="D4" s="456"/>
      <c r="E4" s="456"/>
      <c r="F4" s="455"/>
      <c r="G4" s="455"/>
    </row>
    <row r="5" spans="1:7" ht="23.25" customHeight="1" thickBot="1">
      <c r="A5" s="815" t="s">
        <v>301</v>
      </c>
      <c r="B5" s="816"/>
      <c r="C5" s="816"/>
      <c r="D5" s="816"/>
      <c r="E5" s="817" t="s">
        <v>903</v>
      </c>
      <c r="F5" s="818"/>
      <c r="G5" s="819"/>
    </row>
    <row r="6" spans="1:7" ht="15.75" customHeight="1">
      <c r="A6" s="809" t="s">
        <v>265</v>
      </c>
      <c r="B6" s="798" t="s">
        <v>302</v>
      </c>
      <c r="C6" s="799"/>
      <c r="D6" s="800"/>
      <c r="E6" s="812" t="s">
        <v>150</v>
      </c>
      <c r="F6" s="813"/>
      <c r="G6" s="814"/>
    </row>
    <row r="7" spans="1:7" ht="12.75" customHeight="1">
      <c r="A7" s="810"/>
      <c r="B7" s="805" t="s">
        <v>300</v>
      </c>
      <c r="C7" s="801" t="s">
        <v>299</v>
      </c>
      <c r="D7" s="803" t="s">
        <v>298</v>
      </c>
      <c r="E7" s="805" t="s">
        <v>300</v>
      </c>
      <c r="F7" s="801" t="s">
        <v>299</v>
      </c>
      <c r="G7" s="803" t="s">
        <v>298</v>
      </c>
    </row>
    <row r="8" spans="1:7" ht="18.75" customHeight="1" thickBot="1">
      <c r="A8" s="811"/>
      <c r="B8" s="806"/>
      <c r="C8" s="802"/>
      <c r="D8" s="804"/>
      <c r="E8" s="806"/>
      <c r="F8" s="802"/>
      <c r="G8" s="804"/>
    </row>
    <row r="9" spans="1:7" ht="15">
      <c r="A9" s="417" t="s">
        <v>297</v>
      </c>
      <c r="B9" s="443">
        <v>5339</v>
      </c>
      <c r="C9" s="442">
        <v>3731</v>
      </c>
      <c r="D9" s="440">
        <v>1608</v>
      </c>
      <c r="E9" s="415">
        <v>320</v>
      </c>
      <c r="F9" s="414">
        <v>139</v>
      </c>
      <c r="G9" s="413">
        <v>181</v>
      </c>
    </row>
    <row r="10" spans="1:7" ht="15">
      <c r="A10" s="411" t="s">
        <v>296</v>
      </c>
      <c r="B10" s="409">
        <v>4428</v>
      </c>
      <c r="C10" s="408">
        <v>178</v>
      </c>
      <c r="D10" s="407">
        <v>4250</v>
      </c>
      <c r="E10" s="409">
        <v>1764</v>
      </c>
      <c r="F10" s="408">
        <v>21</v>
      </c>
      <c r="G10" s="407">
        <v>1743</v>
      </c>
    </row>
    <row r="11" spans="1:7" ht="15">
      <c r="A11" s="405" t="s">
        <v>295</v>
      </c>
      <c r="B11" s="439">
        <v>44</v>
      </c>
      <c r="C11" s="438">
        <v>14</v>
      </c>
      <c r="D11" s="436">
        <v>30</v>
      </c>
      <c r="E11" s="403">
        <v>3</v>
      </c>
      <c r="F11" s="402">
        <v>0</v>
      </c>
      <c r="G11" s="401">
        <v>3</v>
      </c>
    </row>
    <row r="12" spans="1:7" ht="15">
      <c r="A12" s="411" t="s">
        <v>294</v>
      </c>
      <c r="B12" s="409">
        <v>1563</v>
      </c>
      <c r="C12" s="408">
        <v>139</v>
      </c>
      <c r="D12" s="407">
        <v>1424</v>
      </c>
      <c r="E12" s="409">
        <v>171</v>
      </c>
      <c r="F12" s="408">
        <v>1</v>
      </c>
      <c r="G12" s="407">
        <v>170</v>
      </c>
    </row>
    <row r="13" spans="1:7" ht="15">
      <c r="A13" s="405" t="s">
        <v>293</v>
      </c>
      <c r="B13" s="439">
        <v>378</v>
      </c>
      <c r="C13" s="438">
        <v>1</v>
      </c>
      <c r="D13" s="436">
        <v>377</v>
      </c>
      <c r="E13" s="403">
        <v>125</v>
      </c>
      <c r="F13" s="402">
        <v>0</v>
      </c>
      <c r="G13" s="401">
        <v>125</v>
      </c>
    </row>
    <row r="14" spans="1:7" ht="15">
      <c r="A14" s="411" t="s">
        <v>292</v>
      </c>
      <c r="B14" s="409">
        <v>820</v>
      </c>
      <c r="C14" s="408">
        <v>462</v>
      </c>
      <c r="D14" s="407">
        <v>358</v>
      </c>
      <c r="E14" s="409">
        <v>61</v>
      </c>
      <c r="F14" s="408">
        <v>30</v>
      </c>
      <c r="G14" s="407">
        <v>31</v>
      </c>
    </row>
    <row r="15" spans="1:7" ht="15">
      <c r="A15" s="405" t="s">
        <v>291</v>
      </c>
      <c r="B15" s="439">
        <v>142</v>
      </c>
      <c r="C15" s="438">
        <v>31</v>
      </c>
      <c r="D15" s="436">
        <v>111</v>
      </c>
      <c r="E15" s="403">
        <v>89</v>
      </c>
      <c r="F15" s="402">
        <v>5</v>
      </c>
      <c r="G15" s="401">
        <v>84</v>
      </c>
    </row>
    <row r="16" spans="1:7" ht="15">
      <c r="A16" s="411" t="s">
        <v>290</v>
      </c>
      <c r="B16" s="409">
        <v>625</v>
      </c>
      <c r="C16" s="408">
        <v>62</v>
      </c>
      <c r="D16" s="407">
        <v>563</v>
      </c>
      <c r="E16" s="409">
        <v>23</v>
      </c>
      <c r="F16" s="408">
        <v>3</v>
      </c>
      <c r="G16" s="407">
        <v>20</v>
      </c>
    </row>
    <row r="17" spans="1:7" ht="15">
      <c r="A17" s="431" t="s">
        <v>289</v>
      </c>
      <c r="B17" s="452">
        <v>13339</v>
      </c>
      <c r="C17" s="451">
        <v>4618</v>
      </c>
      <c r="D17" s="450">
        <v>8721</v>
      </c>
      <c r="E17" s="430">
        <v>2556</v>
      </c>
      <c r="F17" s="429">
        <v>199</v>
      </c>
      <c r="G17" s="428">
        <v>2357</v>
      </c>
    </row>
    <row r="18" spans="1:7" ht="15">
      <c r="A18" s="405" t="s">
        <v>288</v>
      </c>
      <c r="B18" s="439">
        <v>158136</v>
      </c>
      <c r="C18" s="438">
        <v>47881</v>
      </c>
      <c r="D18" s="436">
        <v>110255</v>
      </c>
      <c r="E18" s="403">
        <v>55388</v>
      </c>
      <c r="F18" s="402">
        <v>7241</v>
      </c>
      <c r="G18" s="401">
        <v>48147</v>
      </c>
    </row>
    <row r="19" spans="1:7" ht="15">
      <c r="A19" s="411" t="s">
        <v>287</v>
      </c>
      <c r="B19" s="409">
        <v>9503</v>
      </c>
      <c r="C19" s="408">
        <v>6781</v>
      </c>
      <c r="D19" s="407">
        <v>2722</v>
      </c>
      <c r="E19" s="409">
        <v>3326</v>
      </c>
      <c r="F19" s="408">
        <v>2259</v>
      </c>
      <c r="G19" s="407">
        <v>1067</v>
      </c>
    </row>
    <row r="20" spans="1:7" ht="15">
      <c r="A20" s="431" t="s">
        <v>286</v>
      </c>
      <c r="B20" s="452">
        <v>167639</v>
      </c>
      <c r="C20" s="451">
        <v>54662</v>
      </c>
      <c r="D20" s="450">
        <v>112977</v>
      </c>
      <c r="E20" s="430">
        <v>58714</v>
      </c>
      <c r="F20" s="429">
        <v>9500</v>
      </c>
      <c r="G20" s="428">
        <v>49214</v>
      </c>
    </row>
    <row r="21" spans="1:7" ht="15">
      <c r="A21" s="405" t="s">
        <v>285</v>
      </c>
      <c r="B21" s="439">
        <v>8404</v>
      </c>
      <c r="C21" s="438">
        <v>2625</v>
      </c>
      <c r="D21" s="436">
        <v>5779</v>
      </c>
      <c r="E21" s="403">
        <v>3726</v>
      </c>
      <c r="F21" s="402">
        <v>871</v>
      </c>
      <c r="G21" s="401">
        <v>2855</v>
      </c>
    </row>
    <row r="22" spans="1:7" ht="15">
      <c r="A22" s="411" t="s">
        <v>284</v>
      </c>
      <c r="B22" s="409">
        <v>2196</v>
      </c>
      <c r="C22" s="408">
        <v>1593</v>
      </c>
      <c r="D22" s="407">
        <v>603</v>
      </c>
      <c r="E22" s="409">
        <v>745</v>
      </c>
      <c r="F22" s="408">
        <v>394</v>
      </c>
      <c r="G22" s="407">
        <v>351</v>
      </c>
    </row>
    <row r="23" spans="1:7" ht="15">
      <c r="A23" s="431" t="s">
        <v>283</v>
      </c>
      <c r="B23" s="452">
        <v>10600</v>
      </c>
      <c r="C23" s="451">
        <v>4218</v>
      </c>
      <c r="D23" s="450">
        <v>6382</v>
      </c>
      <c r="E23" s="430">
        <v>4471</v>
      </c>
      <c r="F23" s="429">
        <v>1265</v>
      </c>
      <c r="G23" s="428">
        <v>3206</v>
      </c>
    </row>
    <row r="24" spans="1:7" ht="15">
      <c r="A24" s="405" t="s">
        <v>282</v>
      </c>
      <c r="B24" s="439">
        <v>516954</v>
      </c>
      <c r="C24" s="438">
        <v>514415</v>
      </c>
      <c r="D24" s="436">
        <v>2539</v>
      </c>
      <c r="E24" s="403">
        <v>54939</v>
      </c>
      <c r="F24" s="402">
        <v>54656</v>
      </c>
      <c r="G24" s="401">
        <v>283</v>
      </c>
    </row>
    <row r="25" spans="1:7" ht="15">
      <c r="A25" s="411" t="s">
        <v>281</v>
      </c>
      <c r="B25" s="409">
        <v>571424</v>
      </c>
      <c r="C25" s="408">
        <v>43227</v>
      </c>
      <c r="D25" s="407">
        <v>528197</v>
      </c>
      <c r="E25" s="409">
        <v>17910</v>
      </c>
      <c r="F25" s="408">
        <v>8665</v>
      </c>
      <c r="G25" s="407">
        <v>9245</v>
      </c>
    </row>
    <row r="26" spans="1:7" ht="15">
      <c r="A26" s="431" t="s">
        <v>280</v>
      </c>
      <c r="B26" s="452">
        <v>1088378</v>
      </c>
      <c r="C26" s="451">
        <v>557642</v>
      </c>
      <c r="D26" s="450">
        <v>530736</v>
      </c>
      <c r="E26" s="430">
        <v>72849</v>
      </c>
      <c r="F26" s="429">
        <v>63321</v>
      </c>
      <c r="G26" s="428">
        <v>9528</v>
      </c>
    </row>
    <row r="27" spans="1:7" ht="15">
      <c r="A27" s="434" t="s">
        <v>279</v>
      </c>
      <c r="B27" s="439">
        <v>3062</v>
      </c>
      <c r="C27" s="438">
        <v>1474</v>
      </c>
      <c r="D27" s="436">
        <v>1588</v>
      </c>
      <c r="E27" s="403">
        <v>475</v>
      </c>
      <c r="F27" s="402">
        <v>460</v>
      </c>
      <c r="G27" s="401">
        <v>15</v>
      </c>
    </row>
    <row r="28" spans="1:7" ht="15">
      <c r="A28" s="435" t="s">
        <v>278</v>
      </c>
      <c r="B28" s="409">
        <v>22</v>
      </c>
      <c r="C28" s="408">
        <v>16</v>
      </c>
      <c r="D28" s="407">
        <v>6</v>
      </c>
      <c r="E28" s="409">
        <v>2</v>
      </c>
      <c r="F28" s="408">
        <v>2</v>
      </c>
      <c r="G28" s="407">
        <v>0</v>
      </c>
    </row>
    <row r="29" spans="1:7" ht="15">
      <c r="A29" s="434" t="s">
        <v>277</v>
      </c>
      <c r="B29" s="439">
        <v>50</v>
      </c>
      <c r="C29" s="438">
        <v>36</v>
      </c>
      <c r="D29" s="436">
        <v>14</v>
      </c>
      <c r="E29" s="403">
        <v>14</v>
      </c>
      <c r="F29" s="402">
        <v>14</v>
      </c>
      <c r="G29" s="401">
        <v>0</v>
      </c>
    </row>
    <row r="30" spans="1:7" ht="15">
      <c r="A30" s="454" t="s">
        <v>276</v>
      </c>
      <c r="B30" s="452">
        <v>3134</v>
      </c>
      <c r="C30" s="451">
        <v>1526</v>
      </c>
      <c r="D30" s="450">
        <v>1608</v>
      </c>
      <c r="E30" s="430">
        <v>491</v>
      </c>
      <c r="F30" s="429">
        <v>476</v>
      </c>
      <c r="G30" s="428">
        <v>15</v>
      </c>
    </row>
    <row r="31" spans="1:7" ht="15">
      <c r="A31" s="453" t="s">
        <v>275</v>
      </c>
      <c r="B31" s="439">
        <v>16370060</v>
      </c>
      <c r="C31" s="438">
        <v>56630</v>
      </c>
      <c r="D31" s="436">
        <v>16313430</v>
      </c>
      <c r="E31" s="403">
        <v>442572</v>
      </c>
      <c r="F31" s="402">
        <v>0</v>
      </c>
      <c r="G31" s="401">
        <v>442572</v>
      </c>
    </row>
    <row r="32" spans="1:7" ht="15">
      <c r="A32" s="411" t="s">
        <v>274</v>
      </c>
      <c r="B32" s="409">
        <v>759557</v>
      </c>
      <c r="C32" s="408">
        <v>500</v>
      </c>
      <c r="D32" s="407">
        <v>759057</v>
      </c>
      <c r="E32" s="409">
        <v>7100</v>
      </c>
      <c r="F32" s="408">
        <v>500</v>
      </c>
      <c r="G32" s="407">
        <v>6600</v>
      </c>
    </row>
    <row r="33" spans="1:7" ht="15">
      <c r="A33" s="405" t="s">
        <v>273</v>
      </c>
      <c r="B33" s="439">
        <v>817185</v>
      </c>
      <c r="C33" s="438">
        <v>817185</v>
      </c>
      <c r="D33" s="436">
        <v>0</v>
      </c>
      <c r="E33" s="403">
        <v>14080</v>
      </c>
      <c r="F33" s="402">
        <v>14080</v>
      </c>
      <c r="G33" s="401">
        <v>0</v>
      </c>
    </row>
    <row r="34" spans="1:7" ht="15">
      <c r="A34" s="411" t="s">
        <v>272</v>
      </c>
      <c r="B34" s="409">
        <v>403203</v>
      </c>
      <c r="C34" s="408">
        <v>23151</v>
      </c>
      <c r="D34" s="407">
        <v>380052</v>
      </c>
      <c r="E34" s="409">
        <v>3085</v>
      </c>
      <c r="F34" s="408">
        <v>0</v>
      </c>
      <c r="G34" s="407">
        <v>3085</v>
      </c>
    </row>
    <row r="35" spans="1:7" ht="15">
      <c r="A35" s="405" t="s">
        <v>271</v>
      </c>
      <c r="B35" s="439">
        <v>4233786</v>
      </c>
      <c r="C35" s="438">
        <v>4227966</v>
      </c>
      <c r="D35" s="436">
        <v>5820</v>
      </c>
      <c r="E35" s="403">
        <v>5820</v>
      </c>
      <c r="F35" s="402">
        <v>0</v>
      </c>
      <c r="G35" s="401">
        <v>5820</v>
      </c>
    </row>
    <row r="36" spans="1:7" ht="15">
      <c r="A36" s="411" t="s">
        <v>303</v>
      </c>
      <c r="B36" s="409">
        <v>16589295</v>
      </c>
      <c r="C36" s="408">
        <v>16589295</v>
      </c>
      <c r="D36" s="407">
        <v>0</v>
      </c>
      <c r="E36" s="409">
        <v>1555200</v>
      </c>
      <c r="F36" s="408">
        <v>1555200</v>
      </c>
      <c r="G36" s="407">
        <v>0</v>
      </c>
    </row>
    <row r="37" spans="1:7" ht="15">
      <c r="A37" s="432" t="s">
        <v>269</v>
      </c>
      <c r="B37" s="403">
        <v>75490</v>
      </c>
      <c r="C37" s="402">
        <v>6490</v>
      </c>
      <c r="D37" s="401">
        <v>69000</v>
      </c>
      <c r="E37" s="403">
        <v>3700</v>
      </c>
      <c r="F37" s="402">
        <v>3700</v>
      </c>
      <c r="G37" s="401">
        <v>0</v>
      </c>
    </row>
    <row r="38" spans="1:7" ht="15">
      <c r="A38" s="431" t="s">
        <v>268</v>
      </c>
      <c r="B38" s="452">
        <v>39248576</v>
      </c>
      <c r="C38" s="451">
        <v>21721217</v>
      </c>
      <c r="D38" s="450">
        <v>17527359</v>
      </c>
      <c r="E38" s="430">
        <v>2031557</v>
      </c>
      <c r="F38" s="429">
        <v>1573480</v>
      </c>
      <c r="G38" s="428">
        <v>458077</v>
      </c>
    </row>
    <row r="39" spans="1:7" ht="15.75" thickBot="1">
      <c r="A39" s="449" t="s">
        <v>267</v>
      </c>
      <c r="B39" s="448">
        <v>1064872</v>
      </c>
      <c r="C39" s="447">
        <v>28550</v>
      </c>
      <c r="D39" s="446">
        <v>1036322</v>
      </c>
      <c r="E39" s="426">
        <v>22138</v>
      </c>
      <c r="F39" s="425">
        <v>4598</v>
      </c>
      <c r="G39" s="424">
        <v>17540</v>
      </c>
    </row>
    <row r="40" spans="1:7" ht="15.75" thickBot="1">
      <c r="A40" s="445"/>
      <c r="B40" s="444"/>
      <c r="C40" s="444"/>
      <c r="D40" s="444"/>
      <c r="E40" s="444"/>
      <c r="F40" s="444"/>
      <c r="G40" s="444"/>
    </row>
    <row r="41" spans="1:9" ht="23.25" thickBot="1">
      <c r="A41" s="423" t="s">
        <v>266</v>
      </c>
      <c r="B41" s="422"/>
      <c r="C41" s="422"/>
      <c r="D41" s="422"/>
      <c r="E41" s="422"/>
      <c r="F41" s="421"/>
      <c r="G41" s="420"/>
      <c r="H41" s="420"/>
      <c r="I41" s="418" t="s">
        <v>903</v>
      </c>
    </row>
    <row r="42" spans="1:9" ht="15">
      <c r="A42" s="810" t="s">
        <v>265</v>
      </c>
      <c r="B42" s="798" t="s">
        <v>302</v>
      </c>
      <c r="C42" s="799"/>
      <c r="D42" s="799"/>
      <c r="E42" s="800"/>
      <c r="F42" s="798" t="s">
        <v>150</v>
      </c>
      <c r="G42" s="799"/>
      <c r="H42" s="799"/>
      <c r="I42" s="800"/>
    </row>
    <row r="43" spans="1:9" ht="12.75" customHeight="1">
      <c r="A43" s="810"/>
      <c r="B43" s="792" t="s">
        <v>264</v>
      </c>
      <c r="C43" s="794" t="s">
        <v>263</v>
      </c>
      <c r="D43" s="794" t="s">
        <v>262</v>
      </c>
      <c r="E43" s="796" t="s">
        <v>261</v>
      </c>
      <c r="F43" s="792" t="s">
        <v>264</v>
      </c>
      <c r="G43" s="794" t="s">
        <v>263</v>
      </c>
      <c r="H43" s="794" t="s">
        <v>262</v>
      </c>
      <c r="I43" s="796" t="s">
        <v>261</v>
      </c>
    </row>
    <row r="44" spans="1:9" ht="38.25" customHeight="1" thickBot="1">
      <c r="A44" s="811"/>
      <c r="B44" s="793"/>
      <c r="C44" s="795"/>
      <c r="D44" s="795"/>
      <c r="E44" s="797"/>
      <c r="F44" s="793"/>
      <c r="G44" s="795"/>
      <c r="H44" s="795"/>
      <c r="I44" s="797"/>
    </row>
    <row r="45" spans="1:9" ht="15">
      <c r="A45" s="417" t="s">
        <v>260</v>
      </c>
      <c r="B45" s="443">
        <v>2291</v>
      </c>
      <c r="C45" s="442">
        <v>2166</v>
      </c>
      <c r="D45" s="441">
        <v>161</v>
      </c>
      <c r="E45" s="440">
        <v>4618</v>
      </c>
      <c r="F45" s="415">
        <v>54</v>
      </c>
      <c r="G45" s="414">
        <v>134</v>
      </c>
      <c r="H45" s="416">
        <v>11</v>
      </c>
      <c r="I45" s="413">
        <v>199</v>
      </c>
    </row>
    <row r="46" spans="1:9" ht="15">
      <c r="A46" s="411" t="s">
        <v>259</v>
      </c>
      <c r="B46" s="409">
        <v>5361</v>
      </c>
      <c r="C46" s="408">
        <v>2269</v>
      </c>
      <c r="D46" s="410">
        <v>1091</v>
      </c>
      <c r="E46" s="407">
        <v>8721</v>
      </c>
      <c r="F46" s="409">
        <v>836</v>
      </c>
      <c r="G46" s="408">
        <v>463</v>
      </c>
      <c r="H46" s="410">
        <v>1058</v>
      </c>
      <c r="I46" s="407">
        <v>2357</v>
      </c>
    </row>
    <row r="47" spans="1:9" ht="15">
      <c r="A47" s="405" t="s">
        <v>258</v>
      </c>
      <c r="B47" s="439">
        <v>23476</v>
      </c>
      <c r="C47" s="438">
        <v>31186</v>
      </c>
      <c r="D47" s="437">
        <v>0</v>
      </c>
      <c r="E47" s="436">
        <v>54662</v>
      </c>
      <c r="F47" s="403">
        <v>2183</v>
      </c>
      <c r="G47" s="402">
        <v>7317</v>
      </c>
      <c r="H47" s="404">
        <v>0</v>
      </c>
      <c r="I47" s="401">
        <v>9500</v>
      </c>
    </row>
    <row r="48" spans="1:9" ht="15">
      <c r="A48" s="411" t="s">
        <v>257</v>
      </c>
      <c r="B48" s="409">
        <v>93650</v>
      </c>
      <c r="C48" s="408">
        <v>19327</v>
      </c>
      <c r="D48" s="410">
        <v>0</v>
      </c>
      <c r="E48" s="407">
        <v>112977</v>
      </c>
      <c r="F48" s="409">
        <v>41722</v>
      </c>
      <c r="G48" s="408">
        <v>7492</v>
      </c>
      <c r="H48" s="410">
        <v>0</v>
      </c>
      <c r="I48" s="407">
        <v>49214</v>
      </c>
    </row>
    <row r="49" spans="1:9" ht="15">
      <c r="A49" s="405" t="s">
        <v>256</v>
      </c>
      <c r="B49" s="439">
        <v>1867</v>
      </c>
      <c r="C49" s="438">
        <v>2351</v>
      </c>
      <c r="D49" s="437">
        <v>0</v>
      </c>
      <c r="E49" s="436">
        <v>4218</v>
      </c>
      <c r="F49" s="403">
        <v>236</v>
      </c>
      <c r="G49" s="402">
        <v>1029</v>
      </c>
      <c r="H49" s="404">
        <v>0</v>
      </c>
      <c r="I49" s="401">
        <v>1265</v>
      </c>
    </row>
    <row r="50" spans="1:9" ht="15">
      <c r="A50" s="411" t="s">
        <v>255</v>
      </c>
      <c r="B50" s="409">
        <v>4028</v>
      </c>
      <c r="C50" s="408">
        <v>2354</v>
      </c>
      <c r="D50" s="410">
        <v>0</v>
      </c>
      <c r="E50" s="407">
        <v>6382</v>
      </c>
      <c r="F50" s="409">
        <v>2184</v>
      </c>
      <c r="G50" s="408">
        <v>1022</v>
      </c>
      <c r="H50" s="410">
        <v>0</v>
      </c>
      <c r="I50" s="407">
        <v>3206</v>
      </c>
    </row>
    <row r="51" spans="1:9" ht="15">
      <c r="A51" s="405" t="s">
        <v>254</v>
      </c>
      <c r="B51" s="439">
        <v>313567</v>
      </c>
      <c r="C51" s="438">
        <v>244075</v>
      </c>
      <c r="D51" s="437">
        <v>0</v>
      </c>
      <c r="E51" s="436">
        <v>557642</v>
      </c>
      <c r="F51" s="403">
        <v>4545</v>
      </c>
      <c r="G51" s="402">
        <v>58776</v>
      </c>
      <c r="H51" s="404">
        <v>0</v>
      </c>
      <c r="I51" s="401">
        <v>63321</v>
      </c>
    </row>
    <row r="52" spans="1:9" ht="15">
      <c r="A52" s="411" t="s">
        <v>253</v>
      </c>
      <c r="B52" s="409">
        <v>122908</v>
      </c>
      <c r="C52" s="408">
        <v>407828</v>
      </c>
      <c r="D52" s="410">
        <v>0</v>
      </c>
      <c r="E52" s="407">
        <v>530736</v>
      </c>
      <c r="F52" s="409">
        <v>2029</v>
      </c>
      <c r="G52" s="408">
        <v>7499</v>
      </c>
      <c r="H52" s="410">
        <v>0</v>
      </c>
      <c r="I52" s="407">
        <v>9528</v>
      </c>
    </row>
    <row r="53" spans="1:9" ht="15">
      <c r="A53" s="405" t="s">
        <v>252</v>
      </c>
      <c r="B53" s="439">
        <v>814</v>
      </c>
      <c r="C53" s="438">
        <v>564</v>
      </c>
      <c r="D53" s="437">
        <v>148</v>
      </c>
      <c r="E53" s="436">
        <v>1526</v>
      </c>
      <c r="F53" s="403">
        <v>128</v>
      </c>
      <c r="G53" s="402">
        <v>264</v>
      </c>
      <c r="H53" s="404">
        <v>84</v>
      </c>
      <c r="I53" s="401">
        <v>476</v>
      </c>
    </row>
    <row r="54" spans="1:9" ht="15">
      <c r="A54" s="411" t="s">
        <v>251</v>
      </c>
      <c r="B54" s="409">
        <v>1159</v>
      </c>
      <c r="C54" s="408">
        <v>345</v>
      </c>
      <c r="D54" s="410">
        <v>104</v>
      </c>
      <c r="E54" s="407">
        <v>1608</v>
      </c>
      <c r="F54" s="409">
        <v>3</v>
      </c>
      <c r="G54" s="408">
        <v>12</v>
      </c>
      <c r="H54" s="410">
        <v>0</v>
      </c>
      <c r="I54" s="407">
        <v>15</v>
      </c>
    </row>
    <row r="55" spans="1:9" ht="15">
      <c r="A55" s="405" t="s">
        <v>250</v>
      </c>
      <c r="B55" s="439">
        <v>7377766</v>
      </c>
      <c r="C55" s="438">
        <v>14343451</v>
      </c>
      <c r="D55" s="437">
        <v>0</v>
      </c>
      <c r="E55" s="436">
        <v>21721217</v>
      </c>
      <c r="F55" s="403">
        <v>9380</v>
      </c>
      <c r="G55" s="402">
        <v>1564100</v>
      </c>
      <c r="H55" s="404">
        <v>0</v>
      </c>
      <c r="I55" s="401">
        <v>1573480</v>
      </c>
    </row>
    <row r="56" spans="1:9" ht="15">
      <c r="A56" s="411" t="s">
        <v>249</v>
      </c>
      <c r="B56" s="409">
        <v>13601904</v>
      </c>
      <c r="C56" s="408">
        <v>3925455</v>
      </c>
      <c r="D56" s="410">
        <v>0</v>
      </c>
      <c r="E56" s="407">
        <v>17527359</v>
      </c>
      <c r="F56" s="409">
        <v>255795</v>
      </c>
      <c r="G56" s="408">
        <v>202282</v>
      </c>
      <c r="H56" s="410">
        <v>0</v>
      </c>
      <c r="I56" s="407">
        <v>458077</v>
      </c>
    </row>
    <row r="57" spans="1:9" ht="15">
      <c r="A57" s="405" t="s">
        <v>248</v>
      </c>
      <c r="B57" s="439">
        <v>26764</v>
      </c>
      <c r="C57" s="438">
        <v>1786</v>
      </c>
      <c r="D57" s="437">
        <v>0</v>
      </c>
      <c r="E57" s="436">
        <v>28550</v>
      </c>
      <c r="F57" s="403">
        <v>4592</v>
      </c>
      <c r="G57" s="402">
        <v>6</v>
      </c>
      <c r="H57" s="404">
        <v>0</v>
      </c>
      <c r="I57" s="401">
        <v>4598</v>
      </c>
    </row>
    <row r="58" spans="1:9" ht="15.75" thickBot="1">
      <c r="A58" s="399" t="s">
        <v>247</v>
      </c>
      <c r="B58" s="397">
        <v>437477</v>
      </c>
      <c r="C58" s="396">
        <v>598845</v>
      </c>
      <c r="D58" s="398">
        <v>0</v>
      </c>
      <c r="E58" s="395">
        <v>1036322</v>
      </c>
      <c r="F58" s="397">
        <v>6730</v>
      </c>
      <c r="G58" s="396">
        <v>10810</v>
      </c>
      <c r="H58" s="398">
        <v>0</v>
      </c>
      <c r="I58" s="395">
        <v>17540</v>
      </c>
    </row>
    <row r="59" ht="13.5" thickBot="1"/>
    <row r="60" spans="1:7" ht="23.25" thickBot="1">
      <c r="A60" s="815" t="s">
        <v>301</v>
      </c>
      <c r="B60" s="816"/>
      <c r="C60" s="816"/>
      <c r="D60" s="816"/>
      <c r="E60" s="421"/>
      <c r="F60" s="420"/>
      <c r="G60" s="418" t="s">
        <v>903</v>
      </c>
    </row>
    <row r="61" spans="1:7" ht="15">
      <c r="A61" s="809" t="s">
        <v>265</v>
      </c>
      <c r="B61" s="820" t="s">
        <v>245</v>
      </c>
      <c r="C61" s="813"/>
      <c r="D61" s="814"/>
      <c r="E61" s="798" t="s">
        <v>246</v>
      </c>
      <c r="F61" s="799"/>
      <c r="G61" s="800"/>
    </row>
    <row r="62" spans="1:7" ht="12.75" customHeight="1">
      <c r="A62" s="810"/>
      <c r="B62" s="805" t="s">
        <v>300</v>
      </c>
      <c r="C62" s="801" t="s">
        <v>299</v>
      </c>
      <c r="D62" s="803" t="s">
        <v>298</v>
      </c>
      <c r="E62" s="805" t="s">
        <v>300</v>
      </c>
      <c r="F62" s="801" t="s">
        <v>299</v>
      </c>
      <c r="G62" s="801" t="s">
        <v>298</v>
      </c>
    </row>
    <row r="63" spans="1:7" ht="24.75" customHeight="1" thickBot="1">
      <c r="A63" s="811"/>
      <c r="B63" s="806"/>
      <c r="C63" s="802"/>
      <c r="D63" s="804"/>
      <c r="E63" s="806"/>
      <c r="F63" s="802"/>
      <c r="G63" s="802"/>
    </row>
    <row r="64" spans="1:7" ht="15">
      <c r="A64" s="417" t="s">
        <v>297</v>
      </c>
      <c r="B64" s="415">
        <v>2314</v>
      </c>
      <c r="C64" s="414">
        <v>1959</v>
      </c>
      <c r="D64" s="413">
        <v>355</v>
      </c>
      <c r="E64" s="415">
        <v>2705</v>
      </c>
      <c r="F64" s="414">
        <v>1633</v>
      </c>
      <c r="G64" s="413">
        <v>1072</v>
      </c>
    </row>
    <row r="65" spans="1:7" ht="15">
      <c r="A65" s="411" t="s">
        <v>296</v>
      </c>
      <c r="B65" s="409">
        <v>716</v>
      </c>
      <c r="C65" s="408">
        <v>103</v>
      </c>
      <c r="D65" s="407">
        <v>613</v>
      </c>
      <c r="E65" s="409">
        <v>1948</v>
      </c>
      <c r="F65" s="408">
        <v>54</v>
      </c>
      <c r="G65" s="407">
        <v>1894</v>
      </c>
    </row>
    <row r="66" spans="1:7" ht="15">
      <c r="A66" s="405" t="s">
        <v>295</v>
      </c>
      <c r="B66" s="403">
        <v>6</v>
      </c>
      <c r="C66" s="402">
        <v>0</v>
      </c>
      <c r="D66" s="401">
        <v>6</v>
      </c>
      <c r="E66" s="403">
        <v>35</v>
      </c>
      <c r="F66" s="402">
        <v>14</v>
      </c>
      <c r="G66" s="401">
        <v>21</v>
      </c>
    </row>
    <row r="67" spans="1:7" ht="15">
      <c r="A67" s="411" t="s">
        <v>294</v>
      </c>
      <c r="B67" s="409">
        <v>508</v>
      </c>
      <c r="C67" s="408">
        <v>35</v>
      </c>
      <c r="D67" s="407">
        <v>473</v>
      </c>
      <c r="E67" s="409">
        <v>884</v>
      </c>
      <c r="F67" s="408">
        <v>103</v>
      </c>
      <c r="G67" s="407">
        <v>781</v>
      </c>
    </row>
    <row r="68" spans="1:7" ht="15">
      <c r="A68" s="405" t="s">
        <v>293</v>
      </c>
      <c r="B68" s="403">
        <v>27</v>
      </c>
      <c r="C68" s="402">
        <v>0</v>
      </c>
      <c r="D68" s="401">
        <v>27</v>
      </c>
      <c r="E68" s="403">
        <v>226</v>
      </c>
      <c r="F68" s="402">
        <v>1</v>
      </c>
      <c r="G68" s="401">
        <v>225</v>
      </c>
    </row>
    <row r="69" spans="1:7" ht="15">
      <c r="A69" s="411" t="s">
        <v>292</v>
      </c>
      <c r="B69" s="409">
        <v>589</v>
      </c>
      <c r="C69" s="408">
        <v>357</v>
      </c>
      <c r="D69" s="407">
        <v>232</v>
      </c>
      <c r="E69" s="409">
        <v>170</v>
      </c>
      <c r="F69" s="408">
        <v>75</v>
      </c>
      <c r="G69" s="407">
        <v>95</v>
      </c>
    </row>
    <row r="70" spans="1:7" ht="15">
      <c r="A70" s="405" t="s">
        <v>291</v>
      </c>
      <c r="B70" s="403">
        <v>45</v>
      </c>
      <c r="C70" s="402">
        <v>24</v>
      </c>
      <c r="D70" s="401">
        <v>21</v>
      </c>
      <c r="E70" s="403">
        <v>8</v>
      </c>
      <c r="F70" s="402">
        <v>2</v>
      </c>
      <c r="G70" s="401">
        <v>6</v>
      </c>
    </row>
    <row r="71" spans="1:7" ht="15">
      <c r="A71" s="411" t="s">
        <v>290</v>
      </c>
      <c r="B71" s="409">
        <v>457</v>
      </c>
      <c r="C71" s="408">
        <v>44</v>
      </c>
      <c r="D71" s="407">
        <v>413</v>
      </c>
      <c r="E71" s="409">
        <v>145</v>
      </c>
      <c r="F71" s="408">
        <v>15</v>
      </c>
      <c r="G71" s="407">
        <v>130</v>
      </c>
    </row>
    <row r="72" spans="1:7" ht="15">
      <c r="A72" s="431" t="s">
        <v>289</v>
      </c>
      <c r="B72" s="430">
        <v>4662</v>
      </c>
      <c r="C72" s="429">
        <v>2522</v>
      </c>
      <c r="D72" s="428">
        <v>2140</v>
      </c>
      <c r="E72" s="430">
        <v>6121</v>
      </c>
      <c r="F72" s="429">
        <v>1897</v>
      </c>
      <c r="G72" s="428">
        <v>4224</v>
      </c>
    </row>
    <row r="73" spans="1:7" ht="15">
      <c r="A73" s="405" t="s">
        <v>288</v>
      </c>
      <c r="B73" s="403">
        <v>56231</v>
      </c>
      <c r="C73" s="402">
        <v>26458</v>
      </c>
      <c r="D73" s="401">
        <v>29773</v>
      </c>
      <c r="E73" s="403">
        <v>46517</v>
      </c>
      <c r="F73" s="402">
        <v>14182</v>
      </c>
      <c r="G73" s="401">
        <v>32335</v>
      </c>
    </row>
    <row r="74" spans="1:7" ht="15">
      <c r="A74" s="411" t="s">
        <v>287</v>
      </c>
      <c r="B74" s="409">
        <v>4123</v>
      </c>
      <c r="C74" s="408">
        <v>2812</v>
      </c>
      <c r="D74" s="407">
        <v>1311</v>
      </c>
      <c r="E74" s="409">
        <v>2054</v>
      </c>
      <c r="F74" s="408">
        <v>1710</v>
      </c>
      <c r="G74" s="407">
        <v>344</v>
      </c>
    </row>
    <row r="75" spans="1:7" ht="12.75" customHeight="1">
      <c r="A75" s="431" t="s">
        <v>286</v>
      </c>
      <c r="B75" s="430">
        <v>60354</v>
      </c>
      <c r="C75" s="429">
        <v>29270</v>
      </c>
      <c r="D75" s="428">
        <v>31084</v>
      </c>
      <c r="E75" s="430">
        <v>48571</v>
      </c>
      <c r="F75" s="429">
        <v>15892</v>
      </c>
      <c r="G75" s="428">
        <v>32679</v>
      </c>
    </row>
    <row r="76" spans="1:7" ht="21" customHeight="1">
      <c r="A76" s="405" t="s">
        <v>285</v>
      </c>
      <c r="B76" s="403">
        <v>2734</v>
      </c>
      <c r="C76" s="402">
        <v>729</v>
      </c>
      <c r="D76" s="401">
        <v>2005</v>
      </c>
      <c r="E76" s="403">
        <v>1944</v>
      </c>
      <c r="F76" s="402">
        <v>1025</v>
      </c>
      <c r="G76" s="401">
        <v>919</v>
      </c>
    </row>
    <row r="77" spans="1:7" ht="15">
      <c r="A77" s="411" t="s">
        <v>284</v>
      </c>
      <c r="B77" s="409">
        <v>424</v>
      </c>
      <c r="C77" s="408">
        <v>179</v>
      </c>
      <c r="D77" s="407">
        <v>245</v>
      </c>
      <c r="E77" s="409">
        <v>1027</v>
      </c>
      <c r="F77" s="408">
        <v>1020</v>
      </c>
      <c r="G77" s="407">
        <v>7</v>
      </c>
    </row>
    <row r="78" spans="1:7" ht="15">
      <c r="A78" s="431" t="s">
        <v>283</v>
      </c>
      <c r="B78" s="430">
        <v>3158</v>
      </c>
      <c r="C78" s="429">
        <v>908</v>
      </c>
      <c r="D78" s="428">
        <v>2250</v>
      </c>
      <c r="E78" s="430">
        <v>2971</v>
      </c>
      <c r="F78" s="429">
        <v>2045</v>
      </c>
      <c r="G78" s="428">
        <v>926</v>
      </c>
    </row>
    <row r="79" spans="1:7" ht="15">
      <c r="A79" s="434" t="s">
        <v>282</v>
      </c>
      <c r="B79" s="403">
        <v>169546</v>
      </c>
      <c r="C79" s="402">
        <v>168140</v>
      </c>
      <c r="D79" s="401">
        <v>1406</v>
      </c>
      <c r="E79" s="403">
        <v>292469</v>
      </c>
      <c r="F79" s="402">
        <v>291619</v>
      </c>
      <c r="G79" s="401">
        <v>850</v>
      </c>
    </row>
    <row r="80" spans="1:7" ht="15">
      <c r="A80" s="435" t="s">
        <v>281</v>
      </c>
      <c r="B80" s="409">
        <v>348522</v>
      </c>
      <c r="C80" s="408">
        <v>6644</v>
      </c>
      <c r="D80" s="407">
        <v>341878</v>
      </c>
      <c r="E80" s="409">
        <v>204992</v>
      </c>
      <c r="F80" s="408">
        <v>27918</v>
      </c>
      <c r="G80" s="407">
        <v>177074</v>
      </c>
    </row>
    <row r="81" spans="1:7" ht="15">
      <c r="A81" s="433" t="s">
        <v>280</v>
      </c>
      <c r="B81" s="430">
        <v>518068</v>
      </c>
      <c r="C81" s="429">
        <v>174784</v>
      </c>
      <c r="D81" s="428">
        <v>343284</v>
      </c>
      <c r="E81" s="430">
        <v>497461</v>
      </c>
      <c r="F81" s="429">
        <v>319537</v>
      </c>
      <c r="G81" s="428">
        <v>177924</v>
      </c>
    </row>
    <row r="82" spans="1:7" ht="15">
      <c r="A82" s="434" t="s">
        <v>279</v>
      </c>
      <c r="B82" s="403">
        <v>1285</v>
      </c>
      <c r="C82" s="402">
        <v>383</v>
      </c>
      <c r="D82" s="401">
        <v>902</v>
      </c>
      <c r="E82" s="403">
        <v>1302</v>
      </c>
      <c r="F82" s="402">
        <v>631</v>
      </c>
      <c r="G82" s="401">
        <v>671</v>
      </c>
    </row>
    <row r="83" spans="1:7" ht="15">
      <c r="A83" s="435" t="s">
        <v>278</v>
      </c>
      <c r="B83" s="409">
        <v>7</v>
      </c>
      <c r="C83" s="408">
        <v>5</v>
      </c>
      <c r="D83" s="407">
        <v>2</v>
      </c>
      <c r="E83" s="409">
        <v>13</v>
      </c>
      <c r="F83" s="408">
        <v>9</v>
      </c>
      <c r="G83" s="407">
        <v>4</v>
      </c>
    </row>
    <row r="84" spans="1:7" ht="15">
      <c r="A84" s="434" t="s">
        <v>277</v>
      </c>
      <c r="B84" s="403">
        <v>9</v>
      </c>
      <c r="C84" s="402">
        <v>5</v>
      </c>
      <c r="D84" s="401">
        <v>4</v>
      </c>
      <c r="E84" s="403">
        <v>27</v>
      </c>
      <c r="F84" s="402">
        <v>17</v>
      </c>
      <c r="G84" s="401">
        <v>10</v>
      </c>
    </row>
    <row r="85" spans="1:7" ht="15">
      <c r="A85" s="433" t="s">
        <v>276</v>
      </c>
      <c r="B85" s="430">
        <v>1301</v>
      </c>
      <c r="C85" s="429">
        <v>393</v>
      </c>
      <c r="D85" s="428">
        <v>908</v>
      </c>
      <c r="E85" s="430">
        <v>1342</v>
      </c>
      <c r="F85" s="429">
        <v>657</v>
      </c>
      <c r="G85" s="428">
        <v>685</v>
      </c>
    </row>
    <row r="86" spans="1:7" ht="15">
      <c r="A86" s="405" t="s">
        <v>275</v>
      </c>
      <c r="B86" s="403">
        <v>8512391</v>
      </c>
      <c r="C86" s="402">
        <v>26840</v>
      </c>
      <c r="D86" s="401">
        <v>8485551</v>
      </c>
      <c r="E86" s="403">
        <v>7415097</v>
      </c>
      <c r="F86" s="402">
        <v>29790</v>
      </c>
      <c r="G86" s="401">
        <v>7385307</v>
      </c>
    </row>
    <row r="87" spans="1:7" ht="15">
      <c r="A87" s="411" t="s">
        <v>274</v>
      </c>
      <c r="B87" s="409">
        <v>752457</v>
      </c>
      <c r="C87" s="408">
        <v>0</v>
      </c>
      <c r="D87" s="407">
        <v>752457</v>
      </c>
      <c r="E87" s="409">
        <v>0</v>
      </c>
      <c r="F87" s="408">
        <v>0</v>
      </c>
      <c r="G87" s="407">
        <v>0</v>
      </c>
    </row>
    <row r="88" spans="1:7" ht="15">
      <c r="A88" s="405" t="s">
        <v>273</v>
      </c>
      <c r="B88" s="403">
        <v>77989</v>
      </c>
      <c r="C88" s="402">
        <v>77989</v>
      </c>
      <c r="D88" s="401">
        <v>0</v>
      </c>
      <c r="E88" s="403">
        <v>725116</v>
      </c>
      <c r="F88" s="402">
        <v>725116</v>
      </c>
      <c r="G88" s="401">
        <v>0</v>
      </c>
    </row>
    <row r="89" spans="1:7" ht="15">
      <c r="A89" s="411" t="s">
        <v>272</v>
      </c>
      <c r="B89" s="409">
        <v>85317</v>
      </c>
      <c r="C89" s="408">
        <v>11</v>
      </c>
      <c r="D89" s="407">
        <v>85306</v>
      </c>
      <c r="E89" s="409">
        <v>314801</v>
      </c>
      <c r="F89" s="408">
        <v>23140</v>
      </c>
      <c r="G89" s="407">
        <v>291661</v>
      </c>
    </row>
    <row r="90" spans="1:7" ht="15">
      <c r="A90" s="405" t="s">
        <v>271</v>
      </c>
      <c r="B90" s="403">
        <v>4227966</v>
      </c>
      <c r="C90" s="402">
        <v>4227966</v>
      </c>
      <c r="D90" s="401">
        <v>0</v>
      </c>
      <c r="E90" s="403">
        <v>0</v>
      </c>
      <c r="F90" s="402">
        <v>0</v>
      </c>
      <c r="G90" s="401">
        <v>0</v>
      </c>
    </row>
    <row r="91" spans="1:7" ht="15">
      <c r="A91" s="411" t="s">
        <v>270</v>
      </c>
      <c r="B91" s="409">
        <v>10285295</v>
      </c>
      <c r="C91" s="408">
        <v>10285295</v>
      </c>
      <c r="D91" s="407">
        <v>0</v>
      </c>
      <c r="E91" s="409">
        <v>4748800</v>
      </c>
      <c r="F91" s="408">
        <v>4748800</v>
      </c>
      <c r="G91" s="407">
        <v>0</v>
      </c>
    </row>
    <row r="92" spans="1:7" ht="15">
      <c r="A92" s="432" t="s">
        <v>269</v>
      </c>
      <c r="B92" s="403">
        <v>71790</v>
      </c>
      <c r="C92" s="402">
        <v>2790</v>
      </c>
      <c r="D92" s="401">
        <v>69000</v>
      </c>
      <c r="E92" s="403">
        <v>0</v>
      </c>
      <c r="F92" s="402">
        <v>0</v>
      </c>
      <c r="G92" s="401">
        <v>0</v>
      </c>
    </row>
    <row r="93" spans="1:7" ht="15">
      <c r="A93" s="431" t="s">
        <v>268</v>
      </c>
      <c r="B93" s="430">
        <v>24013205</v>
      </c>
      <c r="C93" s="429">
        <v>14620891</v>
      </c>
      <c r="D93" s="428">
        <v>9392314</v>
      </c>
      <c r="E93" s="430">
        <v>13203814</v>
      </c>
      <c r="F93" s="429">
        <v>5526846</v>
      </c>
      <c r="G93" s="428">
        <v>7676968</v>
      </c>
    </row>
    <row r="94" spans="1:7" ht="15.75" thickBot="1">
      <c r="A94" s="427" t="s">
        <v>267</v>
      </c>
      <c r="B94" s="426">
        <v>534313</v>
      </c>
      <c r="C94" s="425">
        <v>14670</v>
      </c>
      <c r="D94" s="424">
        <v>519643</v>
      </c>
      <c r="E94" s="426">
        <v>508421</v>
      </c>
      <c r="F94" s="425">
        <v>9282</v>
      </c>
      <c r="G94" s="424">
        <v>499139</v>
      </c>
    </row>
    <row r="95" ht="13.5" thickBot="1"/>
    <row r="96" spans="1:9" ht="23.25" thickBot="1">
      <c r="A96" s="423" t="s">
        <v>266</v>
      </c>
      <c r="B96" s="422"/>
      <c r="C96" s="422"/>
      <c r="D96" s="422"/>
      <c r="E96" s="421"/>
      <c r="F96" s="420"/>
      <c r="G96" s="420"/>
      <c r="H96" s="419"/>
      <c r="I96" s="418" t="s">
        <v>903</v>
      </c>
    </row>
    <row r="97" spans="1:9" ht="15">
      <c r="A97" s="810" t="s">
        <v>265</v>
      </c>
      <c r="B97" s="798" t="s">
        <v>245</v>
      </c>
      <c r="C97" s="799"/>
      <c r="D97" s="799"/>
      <c r="E97" s="800"/>
      <c r="F97" s="798" t="s">
        <v>246</v>
      </c>
      <c r="G97" s="799"/>
      <c r="H97" s="799"/>
      <c r="I97" s="800"/>
    </row>
    <row r="98" spans="1:9" ht="12.75">
      <c r="A98" s="810"/>
      <c r="B98" s="792" t="s">
        <v>264</v>
      </c>
      <c r="C98" s="794" t="s">
        <v>263</v>
      </c>
      <c r="D98" s="794" t="s">
        <v>262</v>
      </c>
      <c r="E98" s="796" t="s">
        <v>261</v>
      </c>
      <c r="F98" s="792" t="s">
        <v>264</v>
      </c>
      <c r="G98" s="794" t="s">
        <v>263</v>
      </c>
      <c r="H98" s="794" t="s">
        <v>262</v>
      </c>
      <c r="I98" s="796" t="s">
        <v>261</v>
      </c>
    </row>
    <row r="99" spans="1:9" ht="13.5" thickBot="1">
      <c r="A99" s="811"/>
      <c r="B99" s="793"/>
      <c r="C99" s="795"/>
      <c r="D99" s="795"/>
      <c r="E99" s="797"/>
      <c r="F99" s="793"/>
      <c r="G99" s="795"/>
      <c r="H99" s="795"/>
      <c r="I99" s="797"/>
    </row>
    <row r="100" spans="1:9" ht="15">
      <c r="A100" s="417" t="s">
        <v>260</v>
      </c>
      <c r="B100" s="415">
        <v>1496</v>
      </c>
      <c r="C100" s="414">
        <v>910</v>
      </c>
      <c r="D100" s="416">
        <v>116</v>
      </c>
      <c r="E100" s="413">
        <v>2522</v>
      </c>
      <c r="F100" s="415">
        <v>741</v>
      </c>
      <c r="G100" s="414">
        <v>1122</v>
      </c>
      <c r="H100" s="413">
        <v>34</v>
      </c>
      <c r="I100" s="412">
        <v>1897</v>
      </c>
    </row>
    <row r="101" spans="1:9" ht="15">
      <c r="A101" s="411" t="s">
        <v>259</v>
      </c>
      <c r="B101" s="409">
        <v>1271</v>
      </c>
      <c r="C101" s="408">
        <v>857</v>
      </c>
      <c r="D101" s="410">
        <v>12</v>
      </c>
      <c r="E101" s="407">
        <v>2140</v>
      </c>
      <c r="F101" s="409">
        <v>3254</v>
      </c>
      <c r="G101" s="408">
        <v>949</v>
      </c>
      <c r="H101" s="407">
        <v>21</v>
      </c>
      <c r="I101" s="406">
        <v>4224</v>
      </c>
    </row>
    <row r="102" spans="1:9" ht="15">
      <c r="A102" s="405" t="s">
        <v>258</v>
      </c>
      <c r="B102" s="403">
        <v>13111</v>
      </c>
      <c r="C102" s="402">
        <v>16159</v>
      </c>
      <c r="D102" s="404">
        <v>0</v>
      </c>
      <c r="E102" s="401">
        <v>29270</v>
      </c>
      <c r="F102" s="403">
        <v>8182</v>
      </c>
      <c r="G102" s="402">
        <v>7710</v>
      </c>
      <c r="H102" s="401">
        <v>0</v>
      </c>
      <c r="I102" s="400">
        <v>15892</v>
      </c>
    </row>
    <row r="103" spans="1:9" ht="15">
      <c r="A103" s="411" t="s">
        <v>257</v>
      </c>
      <c r="B103" s="409">
        <v>24848</v>
      </c>
      <c r="C103" s="408">
        <v>6236</v>
      </c>
      <c r="D103" s="410">
        <v>0</v>
      </c>
      <c r="E103" s="407">
        <v>31084</v>
      </c>
      <c r="F103" s="409">
        <v>27080</v>
      </c>
      <c r="G103" s="408">
        <v>5599</v>
      </c>
      <c r="H103" s="407">
        <v>0</v>
      </c>
      <c r="I103" s="406">
        <v>32679</v>
      </c>
    </row>
    <row r="104" spans="1:9" ht="15">
      <c r="A104" s="405" t="s">
        <v>256</v>
      </c>
      <c r="B104" s="403">
        <v>676</v>
      </c>
      <c r="C104" s="402">
        <v>232</v>
      </c>
      <c r="D104" s="404">
        <v>0</v>
      </c>
      <c r="E104" s="401">
        <v>908</v>
      </c>
      <c r="F104" s="403">
        <v>955</v>
      </c>
      <c r="G104" s="402">
        <v>1090</v>
      </c>
      <c r="H104" s="401">
        <v>0</v>
      </c>
      <c r="I104" s="400">
        <v>2045</v>
      </c>
    </row>
    <row r="105" spans="1:9" ht="15">
      <c r="A105" s="411" t="s">
        <v>255</v>
      </c>
      <c r="B105" s="409">
        <v>1193</v>
      </c>
      <c r="C105" s="408">
        <v>1057</v>
      </c>
      <c r="D105" s="410">
        <v>0</v>
      </c>
      <c r="E105" s="407">
        <v>2250</v>
      </c>
      <c r="F105" s="409">
        <v>651</v>
      </c>
      <c r="G105" s="408">
        <v>275</v>
      </c>
      <c r="H105" s="407">
        <v>0</v>
      </c>
      <c r="I105" s="406">
        <v>926</v>
      </c>
    </row>
    <row r="106" spans="1:9" ht="15">
      <c r="A106" s="405" t="s">
        <v>254</v>
      </c>
      <c r="B106" s="403">
        <v>142913</v>
      </c>
      <c r="C106" s="402">
        <v>31871</v>
      </c>
      <c r="D106" s="404">
        <v>0</v>
      </c>
      <c r="E106" s="401">
        <v>174784</v>
      </c>
      <c r="F106" s="403">
        <v>166109</v>
      </c>
      <c r="G106" s="402">
        <v>153428</v>
      </c>
      <c r="H106" s="401">
        <v>0</v>
      </c>
      <c r="I106" s="400">
        <v>319537</v>
      </c>
    </row>
    <row r="107" spans="1:9" ht="15">
      <c r="A107" s="411" t="s">
        <v>253</v>
      </c>
      <c r="B107" s="409">
        <v>58057</v>
      </c>
      <c r="C107" s="408">
        <v>285227</v>
      </c>
      <c r="D107" s="410">
        <v>0</v>
      </c>
      <c r="E107" s="407">
        <v>343284</v>
      </c>
      <c r="F107" s="409">
        <v>62822</v>
      </c>
      <c r="G107" s="408">
        <v>115102</v>
      </c>
      <c r="H107" s="407">
        <v>0</v>
      </c>
      <c r="I107" s="406">
        <v>177924</v>
      </c>
    </row>
    <row r="108" spans="1:9" ht="15">
      <c r="A108" s="405" t="s">
        <v>252</v>
      </c>
      <c r="B108" s="403">
        <v>263</v>
      </c>
      <c r="C108" s="402">
        <v>101</v>
      </c>
      <c r="D108" s="404">
        <v>29</v>
      </c>
      <c r="E108" s="401">
        <v>393</v>
      </c>
      <c r="F108" s="403">
        <v>423</v>
      </c>
      <c r="G108" s="402">
        <v>199</v>
      </c>
      <c r="H108" s="401">
        <v>35</v>
      </c>
      <c r="I108" s="400">
        <v>657</v>
      </c>
    </row>
    <row r="109" spans="1:9" ht="15">
      <c r="A109" s="411" t="s">
        <v>251</v>
      </c>
      <c r="B109" s="409">
        <v>527</v>
      </c>
      <c r="C109" s="408">
        <v>277</v>
      </c>
      <c r="D109" s="410">
        <v>104</v>
      </c>
      <c r="E109" s="407">
        <v>908</v>
      </c>
      <c r="F109" s="409">
        <v>629</v>
      </c>
      <c r="G109" s="408">
        <v>56</v>
      </c>
      <c r="H109" s="407">
        <v>0</v>
      </c>
      <c r="I109" s="406">
        <v>685</v>
      </c>
    </row>
    <row r="110" spans="1:9" ht="15">
      <c r="A110" s="405" t="s">
        <v>250</v>
      </c>
      <c r="B110" s="403">
        <v>7146746</v>
      </c>
      <c r="C110" s="402">
        <v>7474145</v>
      </c>
      <c r="D110" s="404">
        <v>0</v>
      </c>
      <c r="E110" s="401">
        <v>14620891</v>
      </c>
      <c r="F110" s="403">
        <v>221640</v>
      </c>
      <c r="G110" s="402">
        <v>5305206</v>
      </c>
      <c r="H110" s="401">
        <v>0</v>
      </c>
      <c r="I110" s="400">
        <v>5526846</v>
      </c>
    </row>
    <row r="111" spans="1:9" ht="15">
      <c r="A111" s="411" t="s">
        <v>249</v>
      </c>
      <c r="B111" s="409">
        <v>5936476</v>
      </c>
      <c r="C111" s="408">
        <v>3455838</v>
      </c>
      <c r="D111" s="410">
        <v>0</v>
      </c>
      <c r="E111" s="407">
        <v>9392314</v>
      </c>
      <c r="F111" s="409">
        <v>7409633</v>
      </c>
      <c r="G111" s="408">
        <v>267335</v>
      </c>
      <c r="H111" s="407">
        <v>0</v>
      </c>
      <c r="I111" s="406">
        <v>7676968</v>
      </c>
    </row>
    <row r="112" spans="1:9" ht="15">
      <c r="A112" s="405" t="s">
        <v>248</v>
      </c>
      <c r="B112" s="403">
        <v>14670</v>
      </c>
      <c r="C112" s="402">
        <v>0</v>
      </c>
      <c r="D112" s="404">
        <v>0</v>
      </c>
      <c r="E112" s="401">
        <v>14670</v>
      </c>
      <c r="F112" s="403">
        <v>7502</v>
      </c>
      <c r="G112" s="402">
        <v>1780</v>
      </c>
      <c r="H112" s="401">
        <v>0</v>
      </c>
      <c r="I112" s="400">
        <v>9282</v>
      </c>
    </row>
    <row r="113" spans="1:9" ht="15.75" thickBot="1">
      <c r="A113" s="399" t="s">
        <v>247</v>
      </c>
      <c r="B113" s="397">
        <v>285951</v>
      </c>
      <c r="C113" s="396">
        <v>233692</v>
      </c>
      <c r="D113" s="398">
        <v>0</v>
      </c>
      <c r="E113" s="395">
        <v>519643</v>
      </c>
      <c r="F113" s="397">
        <v>144796</v>
      </c>
      <c r="G113" s="396">
        <v>354343</v>
      </c>
      <c r="H113" s="395">
        <v>0</v>
      </c>
      <c r="I113" s="394">
        <v>499139</v>
      </c>
    </row>
  </sheetData>
  <sheetProtection/>
  <mergeCells count="45">
    <mergeCell ref="I98:I99"/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A60:D60"/>
    <mergeCell ref="A61:A63"/>
    <mergeCell ref="B61:D61"/>
    <mergeCell ref="E61:G61"/>
    <mergeCell ref="B62:B63"/>
    <mergeCell ref="C62:C63"/>
    <mergeCell ref="D62:D63"/>
    <mergeCell ref="E62:E63"/>
    <mergeCell ref="F62:F63"/>
    <mergeCell ref="G62:G63"/>
    <mergeCell ref="A1:E1"/>
    <mergeCell ref="A2:E2"/>
    <mergeCell ref="A6:A8"/>
    <mergeCell ref="B6:D6"/>
    <mergeCell ref="E6:G6"/>
    <mergeCell ref="A5:D5"/>
    <mergeCell ref="E5:G5"/>
    <mergeCell ref="A42:A44"/>
    <mergeCell ref="G43:G44"/>
    <mergeCell ref="B42:E42"/>
    <mergeCell ref="F42:I42"/>
    <mergeCell ref="C7:C8"/>
    <mergeCell ref="D7:D8"/>
    <mergeCell ref="E7:E8"/>
    <mergeCell ref="F7:F8"/>
    <mergeCell ref="G7:G8"/>
    <mergeCell ref="B7:B8"/>
    <mergeCell ref="B43:B44"/>
    <mergeCell ref="C43:C44"/>
    <mergeCell ref="E43:E44"/>
    <mergeCell ref="F43:F44"/>
    <mergeCell ref="D43:D44"/>
    <mergeCell ref="I43:I44"/>
    <mergeCell ref="H43:H44"/>
  </mergeCells>
  <printOptions/>
  <pageMargins left="0.58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selection activeCell="A1" sqref="A1:E1"/>
    </sheetView>
  </sheetViews>
  <sheetFormatPr defaultColWidth="8.25390625" defaultRowHeight="13.5"/>
  <cols>
    <col min="1" max="1" width="39.625" style="460" customWidth="1"/>
    <col min="2" max="2" width="14.50390625" style="460" customWidth="1"/>
    <col min="3" max="3" width="16.50390625" style="460" customWidth="1"/>
    <col min="4" max="4" width="14.875" style="460" customWidth="1"/>
    <col min="5" max="5" width="16.625" style="460" customWidth="1"/>
    <col min="6" max="6" width="11.75390625" style="460" customWidth="1"/>
    <col min="7" max="16384" width="8.25390625" style="460" customWidth="1"/>
  </cols>
  <sheetData>
    <row r="1" spans="1:5" ht="27" customHeight="1">
      <c r="A1" s="821" t="s">
        <v>144</v>
      </c>
      <c r="B1" s="821"/>
      <c r="C1" s="821"/>
      <c r="D1" s="821"/>
      <c r="E1" s="821"/>
    </row>
    <row r="2" spans="1:5" s="463" customFormat="1" ht="27" customHeight="1">
      <c r="A2" s="461" t="s">
        <v>305</v>
      </c>
      <c r="B2" s="462"/>
      <c r="C2" s="462"/>
      <c r="D2" s="462"/>
      <c r="E2" s="462"/>
    </row>
    <row r="3" spans="1:5" s="463" customFormat="1" ht="27" customHeight="1">
      <c r="A3" s="822" t="s">
        <v>306</v>
      </c>
      <c r="B3" s="822"/>
      <c r="C3" s="822"/>
      <c r="D3" s="822"/>
      <c r="E3" s="822"/>
    </row>
    <row r="4" ht="15.75" thickBot="1"/>
    <row r="5" spans="1:5" ht="33.75" customHeight="1" thickBot="1">
      <c r="A5" s="464" t="s">
        <v>307</v>
      </c>
      <c r="B5" s="465" t="s">
        <v>264</v>
      </c>
      <c r="C5" s="466" t="s">
        <v>150</v>
      </c>
      <c r="D5" s="466" t="s">
        <v>245</v>
      </c>
      <c r="E5" s="467" t="s">
        <v>246</v>
      </c>
    </row>
    <row r="6" spans="1:5" ht="15">
      <c r="A6" s="468" t="s">
        <v>308</v>
      </c>
      <c r="B6" s="469">
        <v>25222</v>
      </c>
      <c r="C6" s="470">
        <v>3410</v>
      </c>
      <c r="D6" s="471">
        <v>12198</v>
      </c>
      <c r="E6" s="472">
        <v>9614</v>
      </c>
    </row>
    <row r="7" spans="1:5" ht="15">
      <c r="A7" s="473" t="s">
        <v>309</v>
      </c>
      <c r="B7" s="474">
        <v>4009</v>
      </c>
      <c r="C7" s="475">
        <v>415</v>
      </c>
      <c r="D7" s="474">
        <v>1772</v>
      </c>
      <c r="E7" s="476">
        <v>1822</v>
      </c>
    </row>
    <row r="8" spans="1:5" ht="30.75">
      <c r="A8" s="477" t="s">
        <v>310</v>
      </c>
      <c r="B8" s="478">
        <v>20159</v>
      </c>
      <c r="C8" s="479">
        <v>2824</v>
      </c>
      <c r="D8" s="478">
        <v>9896</v>
      </c>
      <c r="E8" s="480">
        <v>7439</v>
      </c>
    </row>
    <row r="9" spans="1:5" ht="15">
      <c r="A9" s="473" t="s">
        <v>311</v>
      </c>
      <c r="B9" s="474">
        <v>7684</v>
      </c>
      <c r="C9" s="481">
        <v>2168</v>
      </c>
      <c r="D9" s="474">
        <v>585</v>
      </c>
      <c r="E9" s="476">
        <v>4931</v>
      </c>
    </row>
    <row r="10" spans="1:5" ht="15">
      <c r="A10" s="473" t="s">
        <v>312</v>
      </c>
      <c r="B10" s="474">
        <v>7646</v>
      </c>
      <c r="C10" s="475">
        <v>2158</v>
      </c>
      <c r="D10" s="474">
        <v>583</v>
      </c>
      <c r="E10" s="476">
        <v>4905</v>
      </c>
    </row>
    <row r="11" spans="1:5" ht="15">
      <c r="A11" s="473" t="s">
        <v>313</v>
      </c>
      <c r="B11" s="474">
        <v>38</v>
      </c>
      <c r="C11" s="475">
        <v>10</v>
      </c>
      <c r="D11" s="474">
        <v>2</v>
      </c>
      <c r="E11" s="476">
        <v>26</v>
      </c>
    </row>
    <row r="12" spans="1:5" ht="15">
      <c r="A12" s="473" t="s">
        <v>314</v>
      </c>
      <c r="B12" s="474">
        <v>12475</v>
      </c>
      <c r="C12" s="475">
        <v>656</v>
      </c>
      <c r="D12" s="474">
        <v>9311</v>
      </c>
      <c r="E12" s="476">
        <v>2508</v>
      </c>
    </row>
    <row r="13" spans="1:11" ht="15">
      <c r="A13" s="473" t="s">
        <v>315</v>
      </c>
      <c r="B13" s="478">
        <v>1054</v>
      </c>
      <c r="C13" s="479">
        <v>171</v>
      </c>
      <c r="D13" s="478">
        <v>530</v>
      </c>
      <c r="E13" s="480">
        <v>353</v>
      </c>
      <c r="F13" s="482"/>
      <c r="G13" s="482"/>
      <c r="H13" s="482"/>
      <c r="I13" s="482"/>
      <c r="J13" s="482"/>
      <c r="K13" s="482"/>
    </row>
    <row r="14" spans="1:5" ht="15">
      <c r="A14" s="473" t="s">
        <v>316</v>
      </c>
      <c r="B14" s="474">
        <v>0</v>
      </c>
      <c r="C14" s="475">
        <v>0</v>
      </c>
      <c r="D14" s="474">
        <v>0</v>
      </c>
      <c r="E14" s="476">
        <v>0</v>
      </c>
    </row>
    <row r="15" spans="1:5" ht="15">
      <c r="A15" s="473" t="s">
        <v>311</v>
      </c>
      <c r="B15" s="474">
        <v>336</v>
      </c>
      <c r="C15" s="481">
        <v>118</v>
      </c>
      <c r="D15" s="474">
        <v>55</v>
      </c>
      <c r="E15" s="476">
        <v>163</v>
      </c>
    </row>
    <row r="16" spans="1:5" ht="15">
      <c r="A16" s="473" t="s">
        <v>312</v>
      </c>
      <c r="B16" s="474">
        <v>335</v>
      </c>
      <c r="C16" s="475">
        <v>118</v>
      </c>
      <c r="D16" s="474">
        <v>55</v>
      </c>
      <c r="E16" s="476">
        <v>162</v>
      </c>
    </row>
    <row r="17" spans="1:5" ht="15">
      <c r="A17" s="473" t="s">
        <v>313</v>
      </c>
      <c r="B17" s="474">
        <v>1</v>
      </c>
      <c r="C17" s="475">
        <v>0</v>
      </c>
      <c r="D17" s="474">
        <v>0</v>
      </c>
      <c r="E17" s="476">
        <v>1</v>
      </c>
    </row>
    <row r="18" spans="1:5" ht="15">
      <c r="A18" s="473" t="s">
        <v>317</v>
      </c>
      <c r="B18" s="474">
        <v>718</v>
      </c>
      <c r="C18" s="475">
        <v>53</v>
      </c>
      <c r="D18" s="474">
        <v>475</v>
      </c>
      <c r="E18" s="476">
        <v>190</v>
      </c>
    </row>
    <row r="19" spans="1:5" ht="13.5" customHeight="1">
      <c r="A19" s="473"/>
      <c r="B19" s="474"/>
      <c r="C19" s="481"/>
      <c r="D19" s="474"/>
      <c r="E19" s="476"/>
    </row>
    <row r="20" spans="1:5" ht="15">
      <c r="A20" s="483" t="s">
        <v>318</v>
      </c>
      <c r="B20" s="478">
        <v>12235</v>
      </c>
      <c r="C20" s="479">
        <v>3767</v>
      </c>
      <c r="D20" s="478">
        <v>3054</v>
      </c>
      <c r="E20" s="480">
        <v>5414</v>
      </c>
    </row>
    <row r="21" spans="1:5" ht="15">
      <c r="A21" s="473" t="s">
        <v>319</v>
      </c>
      <c r="B21" s="474">
        <v>6861</v>
      </c>
      <c r="C21" s="475">
        <v>3228</v>
      </c>
      <c r="D21" s="474">
        <v>1260</v>
      </c>
      <c r="E21" s="476">
        <v>2373</v>
      </c>
    </row>
    <row r="22" spans="1:5" ht="15">
      <c r="A22" s="473" t="s">
        <v>320</v>
      </c>
      <c r="B22" s="478">
        <v>5374</v>
      </c>
      <c r="C22" s="479">
        <v>539</v>
      </c>
      <c r="D22" s="478">
        <v>1794</v>
      </c>
      <c r="E22" s="480">
        <v>3041</v>
      </c>
    </row>
    <row r="23" spans="1:5" ht="15">
      <c r="A23" s="473" t="s">
        <v>316</v>
      </c>
      <c r="B23" s="474">
        <v>1571</v>
      </c>
      <c r="C23" s="475">
        <v>188</v>
      </c>
      <c r="D23" s="474">
        <v>429</v>
      </c>
      <c r="E23" s="476">
        <v>954</v>
      </c>
    </row>
    <row r="24" spans="1:5" ht="15">
      <c r="A24" s="473" t="s">
        <v>321</v>
      </c>
      <c r="B24" s="474">
        <v>3803</v>
      </c>
      <c r="C24" s="475">
        <v>351</v>
      </c>
      <c r="D24" s="474">
        <v>1365</v>
      </c>
      <c r="E24" s="476">
        <v>2087</v>
      </c>
    </row>
    <row r="25" spans="1:5" ht="13.5" customHeight="1">
      <c r="A25" s="473"/>
      <c r="B25" s="474"/>
      <c r="C25" s="481"/>
      <c r="D25" s="474"/>
      <c r="E25" s="476"/>
    </row>
    <row r="26" spans="1:5" ht="15">
      <c r="A26" s="483" t="s">
        <v>322</v>
      </c>
      <c r="B26" s="478">
        <v>22930</v>
      </c>
      <c r="C26" s="479">
        <v>2817</v>
      </c>
      <c r="D26" s="478">
        <v>7125</v>
      </c>
      <c r="E26" s="480">
        <v>12988</v>
      </c>
    </row>
    <row r="27" spans="1:5" ht="15">
      <c r="A27" s="473" t="s">
        <v>323</v>
      </c>
      <c r="B27" s="474">
        <v>13106</v>
      </c>
      <c r="C27" s="475">
        <v>1924</v>
      </c>
      <c r="D27" s="474">
        <v>2870</v>
      </c>
      <c r="E27" s="476">
        <v>8312</v>
      </c>
    </row>
    <row r="28" spans="1:5" ht="15">
      <c r="A28" s="473" t="s">
        <v>324</v>
      </c>
      <c r="B28" s="474">
        <v>3022</v>
      </c>
      <c r="C28" s="475">
        <v>293</v>
      </c>
      <c r="D28" s="474">
        <v>1891</v>
      </c>
      <c r="E28" s="476">
        <v>838</v>
      </c>
    </row>
    <row r="29" spans="1:5" ht="15">
      <c r="A29" s="484" t="s">
        <v>325</v>
      </c>
      <c r="B29" s="485">
        <v>6802</v>
      </c>
      <c r="C29" s="486">
        <v>600</v>
      </c>
      <c r="D29" s="485">
        <v>2364</v>
      </c>
      <c r="E29" s="487">
        <v>3838</v>
      </c>
    </row>
    <row r="30" spans="1:5" ht="15">
      <c r="A30" s="473"/>
      <c r="B30" s="474"/>
      <c r="C30" s="475"/>
      <c r="D30" s="474"/>
      <c r="E30" s="476"/>
    </row>
    <row r="31" spans="1:5" ht="16.5" customHeight="1" thickBot="1">
      <c r="A31" s="488" t="s">
        <v>326</v>
      </c>
      <c r="B31" s="489">
        <v>60387</v>
      </c>
      <c r="C31" s="490">
        <v>9994</v>
      </c>
      <c r="D31" s="489">
        <v>22377</v>
      </c>
      <c r="E31" s="491">
        <v>28016</v>
      </c>
    </row>
    <row r="32" spans="1:5" ht="15">
      <c r="A32" s="823"/>
      <c r="B32" s="823"/>
      <c r="C32" s="823"/>
      <c r="D32" s="823"/>
      <c r="E32" s="823"/>
    </row>
  </sheetData>
  <sheetProtection/>
  <mergeCells count="3">
    <mergeCell ref="A1:E1"/>
    <mergeCell ref="A3:E3"/>
    <mergeCell ref="A32:E32"/>
  </mergeCells>
  <printOptions horizontalCentered="1"/>
  <pageMargins left="0.39375" right="0.7479166666666667" top="0.79" bottom="0.81" header="0.5118055555555555" footer="0.5118055555555555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zoomScalePageLayoutView="0" colorId="18" workbookViewId="0" topLeftCell="A1">
      <selection activeCell="A1" sqref="A1"/>
    </sheetView>
  </sheetViews>
  <sheetFormatPr defaultColWidth="10.25390625" defaultRowHeight="13.5"/>
  <cols>
    <col min="1" max="1" width="26.75390625" style="494" customWidth="1"/>
    <col min="2" max="5" width="15.875" style="494" customWidth="1"/>
    <col min="6" max="16384" width="10.25390625" style="494" customWidth="1"/>
  </cols>
  <sheetData>
    <row r="1" spans="1:5" ht="33.75" customHeight="1">
      <c r="A1" s="493" t="s">
        <v>327</v>
      </c>
      <c r="B1" s="493"/>
      <c r="C1" s="493"/>
      <c r="E1" s="493"/>
    </row>
    <row r="2" spans="1:5" ht="27.75" customHeight="1">
      <c r="A2" s="495" t="s">
        <v>328</v>
      </c>
      <c r="B2" s="495"/>
      <c r="C2" s="495"/>
      <c r="E2" s="495"/>
    </row>
    <row r="3" spans="1:5" ht="20.25" customHeight="1">
      <c r="A3" s="496" t="s">
        <v>329</v>
      </c>
      <c r="B3" s="495"/>
      <c r="C3" s="495"/>
      <c r="E3" s="495"/>
    </row>
    <row r="4" spans="1:5" ht="33" customHeight="1" thickBot="1">
      <c r="A4" s="496"/>
      <c r="B4" s="496"/>
      <c r="C4" s="496"/>
      <c r="D4" s="496"/>
      <c r="E4" s="496" t="s">
        <v>330</v>
      </c>
    </row>
    <row r="5" spans="1:5" ht="48.75" customHeight="1">
      <c r="A5" s="497" t="s">
        <v>331</v>
      </c>
      <c r="B5" s="498" t="s">
        <v>332</v>
      </c>
      <c r="C5" s="499" t="s">
        <v>333</v>
      </c>
      <c r="D5" s="499" t="s">
        <v>334</v>
      </c>
      <c r="E5" s="500" t="s">
        <v>335</v>
      </c>
    </row>
    <row r="6" spans="1:6" ht="19.5" customHeight="1">
      <c r="A6" s="501" t="s">
        <v>336</v>
      </c>
      <c r="B6" s="502">
        <v>288209.58</v>
      </c>
      <c r="C6" s="474">
        <v>278970.42</v>
      </c>
      <c r="D6" s="474">
        <v>107926.94</v>
      </c>
      <c r="E6" s="476">
        <v>1489336.88</v>
      </c>
      <c r="F6" s="501"/>
    </row>
    <row r="7" spans="1:6" ht="19.5" customHeight="1">
      <c r="A7" s="501" t="s">
        <v>119</v>
      </c>
      <c r="B7" s="502">
        <v>149015.38</v>
      </c>
      <c r="C7" s="474">
        <v>192610.15</v>
      </c>
      <c r="D7" s="474">
        <v>109343.79</v>
      </c>
      <c r="E7" s="476">
        <v>1060149.63</v>
      </c>
      <c r="F7" s="501"/>
    </row>
    <row r="8" spans="1:6" ht="19.5" customHeight="1">
      <c r="A8" s="501" t="s">
        <v>337</v>
      </c>
      <c r="B8" s="503">
        <v>204362.76</v>
      </c>
      <c r="C8" s="504">
        <v>222122.37</v>
      </c>
      <c r="D8" s="504">
        <v>173740.63</v>
      </c>
      <c r="E8" s="505">
        <v>926937.31</v>
      </c>
      <c r="F8" s="501"/>
    </row>
    <row r="9" spans="1:6" ht="19.5" customHeight="1">
      <c r="A9" s="501" t="s">
        <v>338</v>
      </c>
      <c r="B9" s="502">
        <v>146715.94</v>
      </c>
      <c r="C9" s="474">
        <v>137263.97</v>
      </c>
      <c r="D9" s="474">
        <v>95076.96</v>
      </c>
      <c r="E9" s="476">
        <v>791371.103</v>
      </c>
      <c r="F9" s="501"/>
    </row>
    <row r="10" spans="1:6" ht="19.5" customHeight="1">
      <c r="A10" s="501" t="s">
        <v>339</v>
      </c>
      <c r="B10" s="502">
        <v>71694.579</v>
      </c>
      <c r="C10" s="474">
        <v>75969.064</v>
      </c>
      <c r="D10" s="474">
        <v>80429.898</v>
      </c>
      <c r="E10" s="476">
        <v>667102.693</v>
      </c>
      <c r="F10" s="501"/>
    </row>
    <row r="11" spans="1:6" ht="19.5" customHeight="1">
      <c r="A11" s="501" t="s">
        <v>150</v>
      </c>
      <c r="B11" s="503">
        <v>1599.96</v>
      </c>
      <c r="C11" s="504">
        <v>180913.66</v>
      </c>
      <c r="D11" s="504">
        <v>102658.25</v>
      </c>
      <c r="E11" s="505">
        <v>503658.66</v>
      </c>
      <c r="F11" s="501"/>
    </row>
    <row r="12" spans="1:6" ht="19.5" customHeight="1">
      <c r="A12" s="501" t="s">
        <v>340</v>
      </c>
      <c r="B12" s="502">
        <v>55219.31</v>
      </c>
      <c r="C12" s="474">
        <v>23808.2</v>
      </c>
      <c r="D12" s="474">
        <v>83554.55</v>
      </c>
      <c r="E12" s="476">
        <v>347017.185</v>
      </c>
      <c r="F12" s="501"/>
    </row>
    <row r="13" spans="1:6" ht="19.5" customHeight="1">
      <c r="A13" s="501" t="s">
        <v>341</v>
      </c>
      <c r="B13" s="502">
        <v>53314.21</v>
      </c>
      <c r="C13" s="474">
        <v>10500.55</v>
      </c>
      <c r="D13" s="474">
        <v>62634.56</v>
      </c>
      <c r="E13" s="476">
        <v>289685.51</v>
      </c>
      <c r="F13" s="501"/>
    </row>
    <row r="14" spans="1:6" ht="19.5" customHeight="1">
      <c r="A14" s="501" t="s">
        <v>342</v>
      </c>
      <c r="B14" s="502">
        <v>645.2</v>
      </c>
      <c r="C14" s="474">
        <v>763.1</v>
      </c>
      <c r="D14" s="474">
        <v>767.6</v>
      </c>
      <c r="E14" s="476">
        <v>4340.5</v>
      </c>
      <c r="F14" s="501"/>
    </row>
    <row r="15" spans="1:6" ht="19.5" customHeight="1">
      <c r="A15" s="501" t="s">
        <v>343</v>
      </c>
      <c r="B15" s="503">
        <v>490.7</v>
      </c>
      <c r="C15" s="504">
        <v>1612</v>
      </c>
      <c r="D15" s="504">
        <v>1032.8</v>
      </c>
      <c r="E15" s="505">
        <v>4101.6</v>
      </c>
      <c r="F15" s="501"/>
    </row>
    <row r="16" spans="1:6" ht="19.5" customHeight="1">
      <c r="A16" s="501" t="s">
        <v>344</v>
      </c>
      <c r="B16" s="502">
        <v>796.6</v>
      </c>
      <c r="C16" s="474">
        <v>656</v>
      </c>
      <c r="D16" s="474">
        <v>623.5</v>
      </c>
      <c r="E16" s="476">
        <v>3831.9</v>
      </c>
      <c r="F16" s="501"/>
    </row>
    <row r="17" spans="1:6" ht="19.5" customHeight="1">
      <c r="A17" s="506" t="s">
        <v>345</v>
      </c>
      <c r="B17" s="507">
        <v>972064.2189999997</v>
      </c>
      <c r="C17" s="508">
        <v>1125189.484</v>
      </c>
      <c r="D17" s="508">
        <v>817789.478</v>
      </c>
      <c r="E17" s="509">
        <v>6087532.970999999</v>
      </c>
      <c r="F17" s="506"/>
    </row>
    <row r="18" spans="1:6" ht="19.5" customHeight="1">
      <c r="A18" s="510" t="s">
        <v>245</v>
      </c>
      <c r="B18" s="511">
        <v>284749.15</v>
      </c>
      <c r="C18" s="512">
        <v>347532.55</v>
      </c>
      <c r="D18" s="512">
        <v>389715.915</v>
      </c>
      <c r="E18" s="513">
        <v>1706443.725</v>
      </c>
      <c r="F18" s="510"/>
    </row>
    <row r="19" spans="1:6" ht="19.5" customHeight="1">
      <c r="A19" s="501" t="s">
        <v>346</v>
      </c>
      <c r="B19" s="502">
        <v>82984.6</v>
      </c>
      <c r="C19" s="474">
        <v>385728.03</v>
      </c>
      <c r="D19" s="474">
        <v>102618.57</v>
      </c>
      <c r="E19" s="476">
        <v>730617.25</v>
      </c>
      <c r="F19" s="501"/>
    </row>
    <row r="20" spans="1:6" ht="19.5" customHeight="1">
      <c r="A20" s="501" t="s">
        <v>347</v>
      </c>
      <c r="B20" s="502">
        <v>99726.89</v>
      </c>
      <c r="C20" s="474">
        <v>113976.29</v>
      </c>
      <c r="D20" s="474">
        <v>185278.78</v>
      </c>
      <c r="E20" s="476">
        <v>701144.08</v>
      </c>
      <c r="F20" s="501"/>
    </row>
    <row r="21" spans="1:6" ht="19.5" customHeight="1">
      <c r="A21" s="501" t="s">
        <v>348</v>
      </c>
      <c r="B21" s="502">
        <v>102714.4</v>
      </c>
      <c r="C21" s="474">
        <v>147443.74</v>
      </c>
      <c r="D21" s="474">
        <v>93291.95</v>
      </c>
      <c r="E21" s="476">
        <v>627107.46</v>
      </c>
      <c r="F21" s="501"/>
    </row>
    <row r="22" spans="1:6" ht="19.5" customHeight="1">
      <c r="A22" s="501" t="s">
        <v>80</v>
      </c>
      <c r="B22" s="502">
        <v>67892.35</v>
      </c>
      <c r="C22" s="474">
        <v>78077.45</v>
      </c>
      <c r="D22" s="474">
        <v>39357.1</v>
      </c>
      <c r="E22" s="476">
        <v>396156.2</v>
      </c>
      <c r="F22" s="501"/>
    </row>
    <row r="23" spans="1:6" ht="19.5" customHeight="1">
      <c r="A23" s="506" t="s">
        <v>349</v>
      </c>
      <c r="B23" s="507">
        <v>638067.39</v>
      </c>
      <c r="C23" s="508">
        <v>1072758.06</v>
      </c>
      <c r="D23" s="508">
        <v>810262.315</v>
      </c>
      <c r="E23" s="509">
        <v>4161468.7150000003</v>
      </c>
      <c r="F23" s="506"/>
    </row>
    <row r="24" spans="1:6" ht="19.5" customHeight="1">
      <c r="A24" s="501" t="s">
        <v>350</v>
      </c>
      <c r="B24" s="502">
        <v>35577.344</v>
      </c>
      <c r="C24" s="474">
        <v>30834.741</v>
      </c>
      <c r="D24" s="474">
        <v>58901.089</v>
      </c>
      <c r="E24" s="476">
        <v>526210.986</v>
      </c>
      <c r="F24" s="501"/>
    </row>
    <row r="25" spans="1:6" ht="19.5" customHeight="1">
      <c r="A25" s="501" t="s">
        <v>351</v>
      </c>
      <c r="B25" s="502">
        <v>68615.99</v>
      </c>
      <c r="C25" s="474">
        <v>11911.79</v>
      </c>
      <c r="D25" s="474">
        <v>74300.12</v>
      </c>
      <c r="E25" s="476">
        <v>348422.63</v>
      </c>
      <c r="F25" s="501"/>
    </row>
    <row r="26" spans="1:6" ht="19.5" customHeight="1">
      <c r="A26" s="501" t="s">
        <v>246</v>
      </c>
      <c r="B26" s="502">
        <v>33073.03</v>
      </c>
      <c r="C26" s="474">
        <v>18903.8</v>
      </c>
      <c r="D26" s="474">
        <v>28825.04</v>
      </c>
      <c r="E26" s="476">
        <v>226044.93</v>
      </c>
      <c r="F26" s="501"/>
    </row>
    <row r="27" spans="1:6" ht="19.5" customHeight="1">
      <c r="A27" s="501" t="s">
        <v>113</v>
      </c>
      <c r="B27" s="502">
        <v>9855.9</v>
      </c>
      <c r="C27" s="474">
        <v>21966.8</v>
      </c>
      <c r="D27" s="474">
        <v>11618.7</v>
      </c>
      <c r="E27" s="476">
        <v>62041.5</v>
      </c>
      <c r="F27" s="501"/>
    </row>
    <row r="28" spans="1:5" ht="19.5" customHeight="1">
      <c r="A28" s="506" t="s">
        <v>352</v>
      </c>
      <c r="B28" s="507">
        <v>147122.264</v>
      </c>
      <c r="C28" s="508">
        <v>83617.13100000001</v>
      </c>
      <c r="D28" s="514">
        <v>173644.94900000002</v>
      </c>
      <c r="E28" s="509">
        <v>1162720.046</v>
      </c>
    </row>
    <row r="29" spans="1:5" ht="39.75" customHeight="1" thickBot="1">
      <c r="A29" s="515" t="s">
        <v>353</v>
      </c>
      <c r="B29" s="516">
        <v>1757253.8729999997</v>
      </c>
      <c r="C29" s="517">
        <v>2281564.675</v>
      </c>
      <c r="D29" s="518">
        <v>1801696.742</v>
      </c>
      <c r="E29" s="519">
        <v>11411721.731999999</v>
      </c>
    </row>
    <row r="30" ht="12.75">
      <c r="A30" s="520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2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50390625" style="576" customWidth="1"/>
    <col min="2" max="2" width="35.25390625" style="576" customWidth="1"/>
    <col min="3" max="3" width="13.75390625" style="577" customWidth="1"/>
    <col min="4" max="4" width="12.625" style="576" customWidth="1"/>
    <col min="5" max="5" width="13.25390625" style="576" customWidth="1"/>
    <col min="6" max="6" width="14.25390625" style="576" customWidth="1"/>
    <col min="7" max="7" width="13.625" style="577" customWidth="1"/>
    <col min="8" max="16384" width="11.25390625" style="540" customWidth="1"/>
  </cols>
  <sheetData>
    <row r="1" spans="1:7" s="522" customFormat="1" ht="27" customHeight="1">
      <c r="A1" s="521" t="s">
        <v>327</v>
      </c>
      <c r="B1" s="521"/>
      <c r="C1" s="521"/>
      <c r="D1" s="521"/>
      <c r="E1" s="521"/>
      <c r="F1" s="521"/>
      <c r="G1" s="521"/>
    </row>
    <row r="2" spans="1:7" s="522" customFormat="1" ht="22.5" customHeight="1">
      <c r="A2" s="523" t="s">
        <v>328</v>
      </c>
      <c r="B2" s="523"/>
      <c r="C2" s="523"/>
      <c r="D2" s="523"/>
      <c r="E2" s="523"/>
      <c r="F2" s="523"/>
      <c r="G2" s="523"/>
    </row>
    <row r="3" spans="1:7" s="522" customFormat="1" ht="18.75" customHeight="1">
      <c r="A3" s="524" t="s">
        <v>354</v>
      </c>
      <c r="B3" s="523"/>
      <c r="C3" s="523"/>
      <c r="D3" s="523"/>
      <c r="E3" s="523"/>
      <c r="F3" s="523"/>
      <c r="G3" s="523"/>
    </row>
    <row r="4" spans="1:7" s="527" customFormat="1" ht="16.5" customHeight="1" thickBot="1">
      <c r="A4" s="525"/>
      <c r="B4" s="525"/>
      <c r="C4" s="526"/>
      <c r="D4" s="525"/>
      <c r="E4" s="525"/>
      <c r="F4" s="525"/>
      <c r="G4" s="526" t="s">
        <v>330</v>
      </c>
    </row>
    <row r="5" spans="1:7" s="528" customFormat="1" ht="36" customHeight="1">
      <c r="A5" s="670" t="s">
        <v>355</v>
      </c>
      <c r="B5" s="671" t="s">
        <v>356</v>
      </c>
      <c r="C5" s="672" t="s">
        <v>302</v>
      </c>
      <c r="D5" s="673" t="s">
        <v>150</v>
      </c>
      <c r="E5" s="673" t="s">
        <v>245</v>
      </c>
      <c r="F5" s="673" t="s">
        <v>246</v>
      </c>
      <c r="G5" s="674" t="s">
        <v>335</v>
      </c>
    </row>
    <row r="6" spans="1:7" s="531" customFormat="1" ht="15">
      <c r="A6" s="529"/>
      <c r="B6" s="530" t="s">
        <v>357</v>
      </c>
      <c r="C6" s="549">
        <f>SUM(C7:C175)</f>
        <v>4726706.061999997</v>
      </c>
      <c r="D6" s="550">
        <f>SUM(D7:D175)</f>
        <v>2321467.890999999</v>
      </c>
      <c r="E6" s="550">
        <f>SUM(E7:E175)</f>
        <v>2210771.4799999995</v>
      </c>
      <c r="F6" s="550">
        <f>SUM(F7:F175)</f>
        <v>194466.69100000002</v>
      </c>
      <c r="G6" s="551">
        <f>SUM(G7:G175)</f>
        <v>9111185.256000007</v>
      </c>
    </row>
    <row r="7" spans="1:7" s="531" customFormat="1" ht="15">
      <c r="A7" s="532" t="s">
        <v>358</v>
      </c>
      <c r="B7" s="533" t="s">
        <v>359</v>
      </c>
      <c r="C7" s="534">
        <v>4.42</v>
      </c>
      <c r="D7" s="534">
        <v>4.42</v>
      </c>
      <c r="E7" s="534">
        <v>0</v>
      </c>
      <c r="F7" s="534">
        <v>0</v>
      </c>
      <c r="G7" s="535">
        <v>4.42</v>
      </c>
    </row>
    <row r="8" spans="1:7" ht="15">
      <c r="A8" s="536" t="s">
        <v>360</v>
      </c>
      <c r="B8" s="537" t="s">
        <v>361</v>
      </c>
      <c r="C8" s="538">
        <v>1.2</v>
      </c>
      <c r="D8" s="538">
        <v>0</v>
      </c>
      <c r="E8" s="538">
        <v>0</v>
      </c>
      <c r="F8" s="538">
        <v>1.2</v>
      </c>
      <c r="G8" s="539">
        <v>1.2</v>
      </c>
    </row>
    <row r="9" spans="1:7" ht="15">
      <c r="A9" s="536" t="s">
        <v>362</v>
      </c>
      <c r="B9" s="537" t="s">
        <v>363</v>
      </c>
      <c r="C9" s="538">
        <v>217.5</v>
      </c>
      <c r="D9" s="538">
        <v>84.3</v>
      </c>
      <c r="E9" s="538">
        <v>133.2</v>
      </c>
      <c r="F9" s="538">
        <v>0</v>
      </c>
      <c r="G9" s="539">
        <v>242.16</v>
      </c>
    </row>
    <row r="10" spans="1:7" ht="15">
      <c r="A10" s="532" t="s">
        <v>364</v>
      </c>
      <c r="B10" s="533" t="s">
        <v>365</v>
      </c>
      <c r="C10" s="534">
        <v>6673.16</v>
      </c>
      <c r="D10" s="534">
        <v>5145.24</v>
      </c>
      <c r="E10" s="534">
        <v>1354.72</v>
      </c>
      <c r="F10" s="534">
        <v>173.2</v>
      </c>
      <c r="G10" s="535">
        <v>17139.11</v>
      </c>
    </row>
    <row r="11" spans="1:7" ht="15">
      <c r="A11" s="532" t="s">
        <v>366</v>
      </c>
      <c r="B11" s="533" t="s">
        <v>367</v>
      </c>
      <c r="C11" s="534">
        <v>1726856.141</v>
      </c>
      <c r="D11" s="534">
        <v>572540.981</v>
      </c>
      <c r="E11" s="534">
        <v>1106770.43</v>
      </c>
      <c r="F11" s="534">
        <v>47544.73</v>
      </c>
      <c r="G11" s="535">
        <v>3123205.41</v>
      </c>
    </row>
    <row r="12" spans="1:7" ht="15.75" customHeight="1">
      <c r="A12" s="536" t="s">
        <v>368</v>
      </c>
      <c r="B12" s="537" t="s">
        <v>369</v>
      </c>
      <c r="C12" s="538">
        <v>33.82</v>
      </c>
      <c r="D12" s="538">
        <v>0</v>
      </c>
      <c r="E12" s="538">
        <v>33.82</v>
      </c>
      <c r="F12" s="538">
        <v>0</v>
      </c>
      <c r="G12" s="539">
        <v>41.73</v>
      </c>
    </row>
    <row r="13" spans="1:7" ht="15">
      <c r="A13" s="536" t="s">
        <v>370</v>
      </c>
      <c r="B13" s="537" t="s">
        <v>371</v>
      </c>
      <c r="C13" s="538">
        <v>32737.81</v>
      </c>
      <c r="D13" s="538">
        <v>9872.47</v>
      </c>
      <c r="E13" s="538">
        <v>22852.69</v>
      </c>
      <c r="F13" s="538">
        <v>12.65</v>
      </c>
      <c r="G13" s="539">
        <v>39156.08</v>
      </c>
    </row>
    <row r="14" spans="1:7" ht="15">
      <c r="A14" s="532" t="s">
        <v>372</v>
      </c>
      <c r="B14" s="533" t="s">
        <v>373</v>
      </c>
      <c r="C14" s="534">
        <v>13394.88</v>
      </c>
      <c r="D14" s="534">
        <v>13048.17</v>
      </c>
      <c r="E14" s="534">
        <v>333.86</v>
      </c>
      <c r="F14" s="534">
        <v>12.85</v>
      </c>
      <c r="G14" s="535">
        <v>19926.45</v>
      </c>
    </row>
    <row r="15" spans="1:7" ht="15">
      <c r="A15" s="532" t="s">
        <v>374</v>
      </c>
      <c r="B15" s="533" t="s">
        <v>375</v>
      </c>
      <c r="C15" s="534">
        <v>2849.06</v>
      </c>
      <c r="D15" s="534">
        <v>2467.6</v>
      </c>
      <c r="E15" s="534">
        <v>381.46</v>
      </c>
      <c r="F15" s="534">
        <v>0</v>
      </c>
      <c r="G15" s="535">
        <v>8926.85</v>
      </c>
    </row>
    <row r="16" spans="1:7" ht="15">
      <c r="A16" s="536" t="s">
        <v>376</v>
      </c>
      <c r="B16" s="537" t="s">
        <v>377</v>
      </c>
      <c r="C16" s="538">
        <v>11888.54</v>
      </c>
      <c r="D16" s="538">
        <v>8410.37</v>
      </c>
      <c r="E16" s="538">
        <v>3100.57</v>
      </c>
      <c r="F16" s="538">
        <v>377.6</v>
      </c>
      <c r="G16" s="539">
        <v>16265.75</v>
      </c>
    </row>
    <row r="17" spans="1:7" ht="15">
      <c r="A17" s="536" t="s">
        <v>378</v>
      </c>
      <c r="B17" s="537" t="s">
        <v>379</v>
      </c>
      <c r="C17" s="538">
        <v>29316.64</v>
      </c>
      <c r="D17" s="538">
        <v>1865.5</v>
      </c>
      <c r="E17" s="538">
        <v>27451.14</v>
      </c>
      <c r="F17" s="538">
        <v>0</v>
      </c>
      <c r="G17" s="539">
        <v>29316.64</v>
      </c>
    </row>
    <row r="18" spans="1:7" ht="15">
      <c r="A18" s="532" t="s">
        <v>380</v>
      </c>
      <c r="B18" s="533" t="s">
        <v>381</v>
      </c>
      <c r="C18" s="534">
        <v>927.54</v>
      </c>
      <c r="D18" s="534">
        <v>97.2</v>
      </c>
      <c r="E18" s="534">
        <v>798.69</v>
      </c>
      <c r="F18" s="534">
        <v>31.65</v>
      </c>
      <c r="G18" s="535">
        <v>1226.83</v>
      </c>
    </row>
    <row r="19" spans="1:7" ht="15">
      <c r="A19" s="532" t="s">
        <v>382</v>
      </c>
      <c r="B19" s="533" t="s">
        <v>383</v>
      </c>
      <c r="C19" s="534">
        <v>149.25</v>
      </c>
      <c r="D19" s="534">
        <v>149.25</v>
      </c>
      <c r="E19" s="534">
        <v>0</v>
      </c>
      <c r="F19" s="534">
        <v>0</v>
      </c>
      <c r="G19" s="535">
        <v>1323.85</v>
      </c>
    </row>
    <row r="20" spans="1:7" ht="15">
      <c r="A20" s="536" t="s">
        <v>384</v>
      </c>
      <c r="B20" s="537" t="s">
        <v>385</v>
      </c>
      <c r="C20" s="538">
        <v>12834.04</v>
      </c>
      <c r="D20" s="538">
        <v>5444.1</v>
      </c>
      <c r="E20" s="538">
        <v>7389.94</v>
      </c>
      <c r="F20" s="538">
        <v>0</v>
      </c>
      <c r="G20" s="539">
        <v>31356.4</v>
      </c>
    </row>
    <row r="21" spans="1:7" ht="15">
      <c r="A21" s="536" t="s">
        <v>386</v>
      </c>
      <c r="B21" s="537" t="s">
        <v>387</v>
      </c>
      <c r="C21" s="538">
        <v>0</v>
      </c>
      <c r="D21" s="538">
        <v>0</v>
      </c>
      <c r="E21" s="538">
        <v>0</v>
      </c>
      <c r="F21" s="538">
        <v>0</v>
      </c>
      <c r="G21" s="539">
        <v>6.75</v>
      </c>
    </row>
    <row r="22" spans="1:7" ht="15">
      <c r="A22" s="532" t="s">
        <v>388</v>
      </c>
      <c r="B22" s="533" t="s">
        <v>389</v>
      </c>
      <c r="C22" s="534">
        <v>12.44</v>
      </c>
      <c r="D22" s="534">
        <v>12.44</v>
      </c>
      <c r="E22" s="534">
        <v>0</v>
      </c>
      <c r="F22" s="534">
        <v>0</v>
      </c>
      <c r="G22" s="535">
        <v>26.27</v>
      </c>
    </row>
    <row r="23" spans="1:7" ht="15">
      <c r="A23" s="532" t="s">
        <v>390</v>
      </c>
      <c r="B23" s="533" t="s">
        <v>391</v>
      </c>
      <c r="C23" s="534">
        <v>708.26</v>
      </c>
      <c r="D23" s="534">
        <v>156.28</v>
      </c>
      <c r="E23" s="534">
        <v>444.18</v>
      </c>
      <c r="F23" s="534">
        <v>107.8</v>
      </c>
      <c r="G23" s="535">
        <v>1590.72</v>
      </c>
    </row>
    <row r="24" spans="1:7" ht="15">
      <c r="A24" s="536" t="s">
        <v>392</v>
      </c>
      <c r="B24" s="537" t="s">
        <v>393</v>
      </c>
      <c r="C24" s="538">
        <v>5823.73</v>
      </c>
      <c r="D24" s="538">
        <v>5650.09</v>
      </c>
      <c r="E24" s="538">
        <v>138.24</v>
      </c>
      <c r="F24" s="538">
        <v>35.4</v>
      </c>
      <c r="G24" s="539">
        <v>10472.58</v>
      </c>
    </row>
    <row r="25" spans="1:7" ht="15">
      <c r="A25" s="536" t="s">
        <v>394</v>
      </c>
      <c r="B25" s="537" t="s">
        <v>395</v>
      </c>
      <c r="C25" s="538">
        <v>2926.91</v>
      </c>
      <c r="D25" s="538">
        <v>1798.65</v>
      </c>
      <c r="E25" s="538">
        <v>802.21</v>
      </c>
      <c r="F25" s="538">
        <v>326.05</v>
      </c>
      <c r="G25" s="539">
        <v>5028.52</v>
      </c>
    </row>
    <row r="26" spans="1:7" ht="15">
      <c r="A26" s="532" t="s">
        <v>396</v>
      </c>
      <c r="B26" s="533" t="s">
        <v>397</v>
      </c>
      <c r="C26" s="534">
        <v>197.46</v>
      </c>
      <c r="D26" s="534">
        <v>0</v>
      </c>
      <c r="E26" s="534">
        <v>197.46</v>
      </c>
      <c r="F26" s="534">
        <v>0</v>
      </c>
      <c r="G26" s="535">
        <v>355.79</v>
      </c>
    </row>
    <row r="27" spans="1:7" ht="15">
      <c r="A27" s="532" t="s">
        <v>398</v>
      </c>
      <c r="B27" s="533" t="s">
        <v>399</v>
      </c>
      <c r="C27" s="534">
        <v>23578.29</v>
      </c>
      <c r="D27" s="534">
        <v>11600.69</v>
      </c>
      <c r="E27" s="534">
        <v>11967.35</v>
      </c>
      <c r="F27" s="534">
        <v>10.25</v>
      </c>
      <c r="G27" s="535">
        <v>42344</v>
      </c>
    </row>
    <row r="28" spans="1:7" ht="15">
      <c r="A28" s="536" t="s">
        <v>400</v>
      </c>
      <c r="B28" s="537" t="s">
        <v>401</v>
      </c>
      <c r="C28" s="538">
        <v>13263.11</v>
      </c>
      <c r="D28" s="538">
        <v>10939.01</v>
      </c>
      <c r="E28" s="538">
        <v>1554.5</v>
      </c>
      <c r="F28" s="538">
        <v>769.6</v>
      </c>
      <c r="G28" s="539">
        <v>26945.94</v>
      </c>
    </row>
    <row r="29" spans="1:7" ht="15">
      <c r="A29" s="536" t="s">
        <v>402</v>
      </c>
      <c r="B29" s="537" t="s">
        <v>403</v>
      </c>
      <c r="C29" s="538">
        <v>6421.08</v>
      </c>
      <c r="D29" s="538">
        <v>3363.46</v>
      </c>
      <c r="E29" s="538">
        <v>3024.37</v>
      </c>
      <c r="F29" s="538">
        <v>33.25</v>
      </c>
      <c r="G29" s="539">
        <v>11443.81</v>
      </c>
    </row>
    <row r="30" spans="1:7" ht="15">
      <c r="A30" s="532" t="s">
        <v>404</v>
      </c>
      <c r="B30" s="533" t="s">
        <v>405</v>
      </c>
      <c r="C30" s="534">
        <v>6348.63</v>
      </c>
      <c r="D30" s="534">
        <v>4772.39</v>
      </c>
      <c r="E30" s="534">
        <v>1388.74</v>
      </c>
      <c r="F30" s="534">
        <v>187.5</v>
      </c>
      <c r="G30" s="535">
        <v>9637.93</v>
      </c>
    </row>
    <row r="31" spans="1:7" ht="15">
      <c r="A31" s="532" t="s">
        <v>406</v>
      </c>
      <c r="B31" s="533" t="s">
        <v>407</v>
      </c>
      <c r="C31" s="534">
        <v>24148.88</v>
      </c>
      <c r="D31" s="534">
        <v>22569.25</v>
      </c>
      <c r="E31" s="534">
        <v>1546.43</v>
      </c>
      <c r="F31" s="534">
        <v>33.2</v>
      </c>
      <c r="G31" s="535">
        <v>42268.02</v>
      </c>
    </row>
    <row r="32" spans="1:7" s="541" customFormat="1" ht="15">
      <c r="A32" s="536" t="s">
        <v>408</v>
      </c>
      <c r="B32" s="537" t="s">
        <v>409</v>
      </c>
      <c r="C32" s="538">
        <v>0.6</v>
      </c>
      <c r="D32" s="538">
        <v>0</v>
      </c>
      <c r="E32" s="538">
        <v>0</v>
      </c>
      <c r="F32" s="538">
        <v>0.6</v>
      </c>
      <c r="G32" s="539">
        <v>0.6</v>
      </c>
    </row>
    <row r="33" spans="1:7" s="541" customFormat="1" ht="15">
      <c r="A33" s="536" t="s">
        <v>410</v>
      </c>
      <c r="B33" s="537" t="s">
        <v>411</v>
      </c>
      <c r="C33" s="538">
        <v>85.65</v>
      </c>
      <c r="D33" s="538">
        <v>21.05</v>
      </c>
      <c r="E33" s="538">
        <v>64.6</v>
      </c>
      <c r="F33" s="538">
        <v>0</v>
      </c>
      <c r="G33" s="539">
        <v>85.65</v>
      </c>
    </row>
    <row r="34" spans="1:7" s="542" customFormat="1" ht="15">
      <c r="A34" s="532" t="s">
        <v>412</v>
      </c>
      <c r="B34" s="533" t="s">
        <v>413</v>
      </c>
      <c r="C34" s="534">
        <v>2800.72</v>
      </c>
      <c r="D34" s="534">
        <v>1178.54</v>
      </c>
      <c r="E34" s="534">
        <v>1319.23</v>
      </c>
      <c r="F34" s="534">
        <v>302.95</v>
      </c>
      <c r="G34" s="535">
        <v>16342.78</v>
      </c>
    </row>
    <row r="35" spans="1:7" s="542" customFormat="1" ht="15">
      <c r="A35" s="532" t="s">
        <v>414</v>
      </c>
      <c r="B35" s="533" t="s">
        <v>415</v>
      </c>
      <c r="C35" s="534">
        <v>20976.75</v>
      </c>
      <c r="D35" s="534">
        <v>16507.58</v>
      </c>
      <c r="E35" s="534">
        <v>4469.17</v>
      </c>
      <c r="F35" s="534">
        <v>0</v>
      </c>
      <c r="G35" s="535">
        <v>36253.97</v>
      </c>
    </row>
    <row r="36" spans="1:7" s="541" customFormat="1" ht="15">
      <c r="A36" s="536" t="s">
        <v>416</v>
      </c>
      <c r="B36" s="537" t="s">
        <v>417</v>
      </c>
      <c r="C36" s="538">
        <v>3423.23</v>
      </c>
      <c r="D36" s="538">
        <v>1929.02</v>
      </c>
      <c r="E36" s="538">
        <v>701.66</v>
      </c>
      <c r="F36" s="538">
        <v>792.55</v>
      </c>
      <c r="G36" s="539">
        <v>5056.58</v>
      </c>
    </row>
    <row r="37" spans="1:7" s="541" customFormat="1" ht="15">
      <c r="A37" s="536" t="s">
        <v>418</v>
      </c>
      <c r="B37" s="537" t="s">
        <v>419</v>
      </c>
      <c r="C37" s="538">
        <v>4184.44</v>
      </c>
      <c r="D37" s="538">
        <v>178.87</v>
      </c>
      <c r="E37" s="538">
        <v>3998.52</v>
      </c>
      <c r="F37" s="538">
        <v>7.05</v>
      </c>
      <c r="G37" s="539">
        <v>7495.98</v>
      </c>
    </row>
    <row r="38" spans="1:7" s="542" customFormat="1" ht="15">
      <c r="A38" s="532" t="s">
        <v>420</v>
      </c>
      <c r="B38" s="533" t="s">
        <v>421</v>
      </c>
      <c r="C38" s="534">
        <v>1573.38</v>
      </c>
      <c r="D38" s="534">
        <v>1311.63</v>
      </c>
      <c r="E38" s="534">
        <v>0</v>
      </c>
      <c r="F38" s="534">
        <v>261.75</v>
      </c>
      <c r="G38" s="535">
        <v>3143.9</v>
      </c>
    </row>
    <row r="39" spans="1:7" s="542" customFormat="1" ht="15">
      <c r="A39" s="532" t="s">
        <v>422</v>
      </c>
      <c r="B39" s="533" t="s">
        <v>423</v>
      </c>
      <c r="C39" s="534">
        <v>429.86</v>
      </c>
      <c r="D39" s="534">
        <v>0</v>
      </c>
      <c r="E39" s="534">
        <v>429.86</v>
      </c>
      <c r="F39" s="534">
        <v>0</v>
      </c>
      <c r="G39" s="535">
        <v>807.82</v>
      </c>
    </row>
    <row r="40" spans="1:7" s="541" customFormat="1" ht="15">
      <c r="A40" s="536" t="s">
        <v>424</v>
      </c>
      <c r="B40" s="537" t="s">
        <v>425</v>
      </c>
      <c r="C40" s="538">
        <v>47332.85</v>
      </c>
      <c r="D40" s="538">
        <v>27974.75</v>
      </c>
      <c r="E40" s="538">
        <v>15776.05</v>
      </c>
      <c r="F40" s="538">
        <v>3582.05</v>
      </c>
      <c r="G40" s="539">
        <v>104341.97</v>
      </c>
    </row>
    <row r="41" spans="1:7" s="541" customFormat="1" ht="15">
      <c r="A41" s="536" t="s">
        <v>426</v>
      </c>
      <c r="B41" s="537" t="s">
        <v>427</v>
      </c>
      <c r="C41" s="538">
        <v>14.68</v>
      </c>
      <c r="D41" s="538">
        <v>0</v>
      </c>
      <c r="E41" s="538">
        <v>14.68</v>
      </c>
      <c r="F41" s="538">
        <v>0</v>
      </c>
      <c r="G41" s="539">
        <v>14.68</v>
      </c>
    </row>
    <row r="42" spans="1:7" s="542" customFormat="1" ht="15">
      <c r="A42" s="532" t="s">
        <v>428</v>
      </c>
      <c r="B42" s="533" t="s">
        <v>429</v>
      </c>
      <c r="C42" s="534">
        <v>1397.87</v>
      </c>
      <c r="D42" s="534">
        <v>22.15</v>
      </c>
      <c r="E42" s="534">
        <v>921.27</v>
      </c>
      <c r="F42" s="534">
        <v>454.45</v>
      </c>
      <c r="G42" s="535">
        <v>3201.14</v>
      </c>
    </row>
    <row r="43" spans="1:7" s="542" customFormat="1" ht="15">
      <c r="A43" s="532" t="s">
        <v>430</v>
      </c>
      <c r="B43" s="533" t="s">
        <v>431</v>
      </c>
      <c r="C43" s="534">
        <v>18524.29</v>
      </c>
      <c r="D43" s="534">
        <v>8917.82</v>
      </c>
      <c r="E43" s="534">
        <v>9238.47</v>
      </c>
      <c r="F43" s="534">
        <v>368</v>
      </c>
      <c r="G43" s="535">
        <v>39139.71</v>
      </c>
    </row>
    <row r="44" spans="1:7" s="541" customFormat="1" ht="15">
      <c r="A44" s="536" t="s">
        <v>432</v>
      </c>
      <c r="B44" s="537" t="s">
        <v>433</v>
      </c>
      <c r="C44" s="538">
        <v>17.32</v>
      </c>
      <c r="D44" s="538">
        <v>12.7</v>
      </c>
      <c r="E44" s="538">
        <v>4.62</v>
      </c>
      <c r="F44" s="538">
        <v>0</v>
      </c>
      <c r="G44" s="539">
        <v>45.7</v>
      </c>
    </row>
    <row r="45" spans="1:7" s="541" customFormat="1" ht="15">
      <c r="A45" s="536" t="s">
        <v>434</v>
      </c>
      <c r="B45" s="537" t="s">
        <v>435</v>
      </c>
      <c r="C45" s="538">
        <v>18331.65</v>
      </c>
      <c r="D45" s="538">
        <v>9389.85</v>
      </c>
      <c r="E45" s="538">
        <v>7115.55</v>
      </c>
      <c r="F45" s="538">
        <v>1826.25</v>
      </c>
      <c r="G45" s="539">
        <v>33601.78</v>
      </c>
    </row>
    <row r="46" spans="1:7" s="541" customFormat="1" ht="15">
      <c r="A46" s="532" t="s">
        <v>436</v>
      </c>
      <c r="B46" s="533" t="s">
        <v>437</v>
      </c>
      <c r="C46" s="534">
        <v>7748.98</v>
      </c>
      <c r="D46" s="534">
        <v>7741.4</v>
      </c>
      <c r="E46" s="534">
        <v>7.58</v>
      </c>
      <c r="F46" s="534">
        <v>0</v>
      </c>
      <c r="G46" s="535">
        <v>15958.18</v>
      </c>
    </row>
    <row r="47" spans="1:7" s="542" customFormat="1" ht="15">
      <c r="A47" s="532" t="s">
        <v>438</v>
      </c>
      <c r="B47" s="533" t="s">
        <v>439</v>
      </c>
      <c r="C47" s="534">
        <v>14370.95</v>
      </c>
      <c r="D47" s="534">
        <v>10542.48</v>
      </c>
      <c r="E47" s="534">
        <v>2640.31</v>
      </c>
      <c r="F47" s="534">
        <v>1188.16</v>
      </c>
      <c r="G47" s="535">
        <v>23801.17</v>
      </c>
    </row>
    <row r="48" spans="1:7" s="542" customFormat="1" ht="15">
      <c r="A48" s="536" t="s">
        <v>440</v>
      </c>
      <c r="B48" s="537" t="s">
        <v>441</v>
      </c>
      <c r="C48" s="538">
        <v>0</v>
      </c>
      <c r="D48" s="538">
        <v>0</v>
      </c>
      <c r="E48" s="538">
        <v>0</v>
      </c>
      <c r="F48" s="538">
        <v>0</v>
      </c>
      <c r="G48" s="539">
        <v>16.9</v>
      </c>
    </row>
    <row r="49" spans="1:7" s="541" customFormat="1" ht="15">
      <c r="A49" s="536" t="s">
        <v>442</v>
      </c>
      <c r="B49" s="537" t="s">
        <v>443</v>
      </c>
      <c r="C49" s="538">
        <v>12.02</v>
      </c>
      <c r="D49" s="538">
        <v>0</v>
      </c>
      <c r="E49" s="538">
        <v>12.02</v>
      </c>
      <c r="F49" s="538">
        <v>0</v>
      </c>
      <c r="G49" s="539">
        <v>35.68</v>
      </c>
    </row>
    <row r="50" spans="1:7" s="541" customFormat="1" ht="15">
      <c r="A50" s="532" t="s">
        <v>444</v>
      </c>
      <c r="B50" s="533" t="s">
        <v>445</v>
      </c>
      <c r="C50" s="534">
        <v>31.08</v>
      </c>
      <c r="D50" s="534">
        <v>6.5</v>
      </c>
      <c r="E50" s="534">
        <v>24.58</v>
      </c>
      <c r="F50" s="534">
        <v>0</v>
      </c>
      <c r="G50" s="535">
        <v>82.48</v>
      </c>
    </row>
    <row r="51" spans="1:7" s="542" customFormat="1" ht="15">
      <c r="A51" s="532" t="s">
        <v>446</v>
      </c>
      <c r="B51" s="533" t="s">
        <v>447</v>
      </c>
      <c r="C51" s="534">
        <v>798.1</v>
      </c>
      <c r="D51" s="534">
        <v>519.27</v>
      </c>
      <c r="E51" s="534">
        <v>26.08</v>
      </c>
      <c r="F51" s="534">
        <v>252.75</v>
      </c>
      <c r="G51" s="535">
        <v>1039.19</v>
      </c>
    </row>
    <row r="52" spans="1:7" s="542" customFormat="1" ht="15">
      <c r="A52" s="536" t="s">
        <v>448</v>
      </c>
      <c r="B52" s="537" t="s">
        <v>449</v>
      </c>
      <c r="C52" s="538">
        <v>3.51</v>
      </c>
      <c r="D52" s="538">
        <v>0</v>
      </c>
      <c r="E52" s="538">
        <v>3.51</v>
      </c>
      <c r="F52" s="538">
        <v>0</v>
      </c>
      <c r="G52" s="539">
        <v>3.51</v>
      </c>
    </row>
    <row r="53" spans="1:7" s="541" customFormat="1" ht="15">
      <c r="A53" s="536" t="s">
        <v>450</v>
      </c>
      <c r="B53" s="537" t="s">
        <v>451</v>
      </c>
      <c r="C53" s="538">
        <v>8.85</v>
      </c>
      <c r="D53" s="538">
        <v>6.35</v>
      </c>
      <c r="E53" s="538">
        <v>0</v>
      </c>
      <c r="F53" s="538">
        <v>2.5</v>
      </c>
      <c r="G53" s="539">
        <v>16.6</v>
      </c>
    </row>
    <row r="54" spans="1:58" s="541" customFormat="1" ht="15">
      <c r="A54" s="532" t="s">
        <v>452</v>
      </c>
      <c r="B54" s="533" t="s">
        <v>453</v>
      </c>
      <c r="C54" s="534">
        <v>4.75</v>
      </c>
      <c r="D54" s="534">
        <v>4.75</v>
      </c>
      <c r="E54" s="534">
        <v>0</v>
      </c>
      <c r="F54" s="534">
        <v>0</v>
      </c>
      <c r="G54" s="535">
        <v>6.65</v>
      </c>
      <c r="H54" s="543"/>
      <c r="I54" s="544"/>
      <c r="J54" s="545"/>
      <c r="K54" s="545"/>
      <c r="L54" s="545"/>
      <c r="M54" s="545"/>
      <c r="N54" s="543"/>
      <c r="O54" s="544"/>
      <c r="P54" s="545"/>
      <c r="Q54" s="545"/>
      <c r="R54" s="545"/>
      <c r="S54" s="545"/>
      <c r="T54" s="543"/>
      <c r="U54" s="544"/>
      <c r="V54" s="545"/>
      <c r="W54" s="545"/>
      <c r="X54" s="545"/>
      <c r="Y54" s="545"/>
      <c r="Z54" s="543"/>
      <c r="AA54" s="544"/>
      <c r="AB54" s="545"/>
      <c r="AC54" s="545"/>
      <c r="AD54" s="545"/>
      <c r="AE54" s="545"/>
      <c r="AF54" s="543"/>
      <c r="AG54" s="544"/>
      <c r="AH54" s="545"/>
      <c r="AI54" s="545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46"/>
      <c r="AX54" s="546"/>
      <c r="AY54" s="546"/>
      <c r="AZ54" s="546"/>
      <c r="BA54" s="546"/>
      <c r="BB54" s="546"/>
      <c r="BC54" s="546"/>
      <c r="BD54" s="546"/>
      <c r="BE54" s="546"/>
      <c r="BF54" s="546"/>
    </row>
    <row r="55" spans="1:58" s="541" customFormat="1" ht="15">
      <c r="A55" s="532" t="s">
        <v>454</v>
      </c>
      <c r="B55" s="533" t="s">
        <v>455</v>
      </c>
      <c r="C55" s="534">
        <v>713.95</v>
      </c>
      <c r="D55" s="534">
        <v>713.95</v>
      </c>
      <c r="E55" s="534">
        <v>0</v>
      </c>
      <c r="F55" s="534">
        <v>0</v>
      </c>
      <c r="G55" s="535">
        <v>1489.45</v>
      </c>
      <c r="H55" s="543"/>
      <c r="I55" s="544"/>
      <c r="J55" s="545"/>
      <c r="K55" s="545"/>
      <c r="L55" s="545"/>
      <c r="M55" s="545"/>
      <c r="N55" s="543"/>
      <c r="O55" s="544"/>
      <c r="P55" s="545"/>
      <c r="Q55" s="545"/>
      <c r="R55" s="545"/>
      <c r="S55" s="545"/>
      <c r="T55" s="543"/>
      <c r="U55" s="544"/>
      <c r="V55" s="545"/>
      <c r="W55" s="545"/>
      <c r="X55" s="545"/>
      <c r="Y55" s="545"/>
      <c r="Z55" s="543"/>
      <c r="AA55" s="544"/>
      <c r="AB55" s="545"/>
      <c r="AC55" s="545"/>
      <c r="AD55" s="545"/>
      <c r="AE55" s="545"/>
      <c r="AF55" s="543"/>
      <c r="AG55" s="544"/>
      <c r="AH55" s="545"/>
      <c r="AI55" s="545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546"/>
      <c r="AZ55" s="546"/>
      <c r="BA55" s="546"/>
      <c r="BB55" s="546"/>
      <c r="BC55" s="546"/>
      <c r="BD55" s="546"/>
      <c r="BE55" s="546"/>
      <c r="BF55" s="546"/>
    </row>
    <row r="56" spans="1:58" s="542" customFormat="1" ht="15">
      <c r="A56" s="536" t="s">
        <v>456</v>
      </c>
      <c r="B56" s="537" t="s">
        <v>457</v>
      </c>
      <c r="C56" s="538">
        <v>1468.94</v>
      </c>
      <c r="D56" s="538">
        <v>0</v>
      </c>
      <c r="E56" s="538">
        <v>1326.54</v>
      </c>
      <c r="F56" s="538">
        <v>142.4</v>
      </c>
      <c r="G56" s="539">
        <v>2212.68</v>
      </c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547"/>
      <c r="AJ56" s="547"/>
      <c r="AK56" s="547"/>
      <c r="AL56" s="547"/>
      <c r="AM56" s="547"/>
      <c r="AN56" s="547"/>
      <c r="AO56" s="547"/>
      <c r="AP56" s="547"/>
      <c r="AQ56" s="547"/>
      <c r="AR56" s="547"/>
      <c r="AS56" s="547"/>
      <c r="AT56" s="547"/>
      <c r="AU56" s="547"/>
      <c r="AV56" s="547"/>
      <c r="AW56" s="547"/>
      <c r="AX56" s="547"/>
      <c r="AY56" s="547"/>
      <c r="AZ56" s="547"/>
      <c r="BA56" s="547"/>
      <c r="BB56" s="547"/>
      <c r="BC56" s="547"/>
      <c r="BD56" s="547"/>
      <c r="BE56" s="547"/>
      <c r="BF56" s="547"/>
    </row>
    <row r="57" spans="1:58" ht="15">
      <c r="A57" s="536" t="s">
        <v>458</v>
      </c>
      <c r="B57" s="537" t="s">
        <v>459</v>
      </c>
      <c r="C57" s="538">
        <v>0</v>
      </c>
      <c r="D57" s="538">
        <v>0</v>
      </c>
      <c r="E57" s="538">
        <v>0</v>
      </c>
      <c r="F57" s="538">
        <v>0</v>
      </c>
      <c r="G57" s="539">
        <v>1.45</v>
      </c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</row>
    <row r="58" spans="1:58" s="541" customFormat="1" ht="15">
      <c r="A58" s="532" t="s">
        <v>460</v>
      </c>
      <c r="B58" s="533" t="s">
        <v>461</v>
      </c>
      <c r="C58" s="534">
        <v>8814.85</v>
      </c>
      <c r="D58" s="534">
        <v>7634.16</v>
      </c>
      <c r="E58" s="534">
        <v>1174.79</v>
      </c>
      <c r="F58" s="534">
        <v>5.9</v>
      </c>
      <c r="G58" s="535">
        <v>14973.61</v>
      </c>
      <c r="H58" s="543"/>
      <c r="I58" s="544"/>
      <c r="J58" s="545"/>
      <c r="K58" s="545"/>
      <c r="L58" s="545"/>
      <c r="M58" s="545"/>
      <c r="N58" s="543"/>
      <c r="O58" s="544"/>
      <c r="P58" s="545"/>
      <c r="Q58" s="545"/>
      <c r="R58" s="545"/>
      <c r="S58" s="545"/>
      <c r="T58" s="543"/>
      <c r="U58" s="544"/>
      <c r="V58" s="545"/>
      <c r="W58" s="545"/>
      <c r="X58" s="545"/>
      <c r="Y58" s="545"/>
      <c r="Z58" s="543"/>
      <c r="AA58" s="544"/>
      <c r="AB58" s="545"/>
      <c r="AC58" s="545"/>
      <c r="AD58" s="545"/>
      <c r="AE58" s="545"/>
      <c r="AF58" s="543"/>
      <c r="AG58" s="544"/>
      <c r="AH58" s="545"/>
      <c r="AI58" s="545"/>
      <c r="AJ58" s="546"/>
      <c r="AK58" s="546"/>
      <c r="AL58" s="546"/>
      <c r="AM58" s="546"/>
      <c r="AN58" s="546"/>
      <c r="AO58" s="546"/>
      <c r="AP58" s="546"/>
      <c r="AQ58" s="546"/>
      <c r="AR58" s="546"/>
      <c r="AS58" s="546"/>
      <c r="AT58" s="546"/>
      <c r="AU58" s="546"/>
      <c r="AV58" s="546"/>
      <c r="AW58" s="546"/>
      <c r="AX58" s="546"/>
      <c r="AY58" s="546"/>
      <c r="AZ58" s="546"/>
      <c r="BA58" s="546"/>
      <c r="BB58" s="546"/>
      <c r="BC58" s="546"/>
      <c r="BD58" s="546"/>
      <c r="BE58" s="546"/>
      <c r="BF58" s="546"/>
    </row>
    <row r="59" spans="1:58" s="541" customFormat="1" ht="15">
      <c r="A59" s="532" t="s">
        <v>462</v>
      </c>
      <c r="B59" s="533" t="s">
        <v>463</v>
      </c>
      <c r="C59" s="534">
        <v>27.8</v>
      </c>
      <c r="D59" s="534">
        <v>0</v>
      </c>
      <c r="E59" s="534">
        <v>27.8</v>
      </c>
      <c r="F59" s="534">
        <v>0</v>
      </c>
      <c r="G59" s="535">
        <v>27.8</v>
      </c>
      <c r="H59" s="543"/>
      <c r="I59" s="544"/>
      <c r="J59" s="545"/>
      <c r="K59" s="545"/>
      <c r="L59" s="545"/>
      <c r="M59" s="545"/>
      <c r="N59" s="543"/>
      <c r="O59" s="544"/>
      <c r="P59" s="545"/>
      <c r="Q59" s="545"/>
      <c r="R59" s="545"/>
      <c r="S59" s="545"/>
      <c r="T59" s="543"/>
      <c r="U59" s="544"/>
      <c r="V59" s="545"/>
      <c r="W59" s="545"/>
      <c r="X59" s="545"/>
      <c r="Y59" s="545"/>
      <c r="Z59" s="543"/>
      <c r="AA59" s="544"/>
      <c r="AB59" s="545"/>
      <c r="AC59" s="545"/>
      <c r="AD59" s="545"/>
      <c r="AE59" s="545"/>
      <c r="AF59" s="543"/>
      <c r="AG59" s="544"/>
      <c r="AH59" s="545"/>
      <c r="AI59" s="545"/>
      <c r="AJ59" s="546"/>
      <c r="AK59" s="546"/>
      <c r="AL59" s="546"/>
      <c r="AM59" s="546"/>
      <c r="AN59" s="546"/>
      <c r="AO59" s="546"/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</row>
    <row r="60" spans="1:58" s="542" customFormat="1" ht="15">
      <c r="A60" s="536" t="s">
        <v>464</v>
      </c>
      <c r="B60" s="537" t="s">
        <v>465</v>
      </c>
      <c r="C60" s="538">
        <v>214.37</v>
      </c>
      <c r="D60" s="538">
        <v>173.2</v>
      </c>
      <c r="E60" s="538">
        <v>38.67</v>
      </c>
      <c r="F60" s="538">
        <v>2.5</v>
      </c>
      <c r="G60" s="539">
        <v>224.26</v>
      </c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47"/>
      <c r="AM60" s="547"/>
      <c r="AN60" s="547"/>
      <c r="AO60" s="547"/>
      <c r="AP60" s="547"/>
      <c r="AQ60" s="547"/>
      <c r="AR60" s="547"/>
      <c r="AS60" s="547"/>
      <c r="AT60" s="547"/>
      <c r="AU60" s="547"/>
      <c r="AV60" s="547"/>
      <c r="AW60" s="547"/>
      <c r="AX60" s="547"/>
      <c r="AY60" s="547"/>
      <c r="AZ60" s="547"/>
      <c r="BA60" s="547"/>
      <c r="BB60" s="547"/>
      <c r="BC60" s="547"/>
      <c r="BD60" s="547"/>
      <c r="BE60" s="547"/>
      <c r="BF60" s="547"/>
    </row>
    <row r="61" spans="1:58" s="541" customFormat="1" ht="15">
      <c r="A61" s="536" t="s">
        <v>466</v>
      </c>
      <c r="B61" s="537" t="s">
        <v>467</v>
      </c>
      <c r="C61" s="538">
        <v>2091.16</v>
      </c>
      <c r="D61" s="538">
        <v>1542.1</v>
      </c>
      <c r="E61" s="538">
        <v>549.06</v>
      </c>
      <c r="F61" s="538">
        <v>0</v>
      </c>
      <c r="G61" s="539">
        <v>3329.52</v>
      </c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6"/>
      <c r="AO61" s="546"/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</row>
    <row r="62" spans="1:58" s="541" customFormat="1" ht="15">
      <c r="A62" s="532" t="s">
        <v>468</v>
      </c>
      <c r="B62" s="533" t="s">
        <v>469</v>
      </c>
      <c r="C62" s="534">
        <v>2284.4</v>
      </c>
      <c r="D62" s="534">
        <v>2284.4</v>
      </c>
      <c r="E62" s="534">
        <v>0</v>
      </c>
      <c r="F62" s="534">
        <v>0</v>
      </c>
      <c r="G62" s="535">
        <v>3260.41</v>
      </c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</row>
    <row r="63" spans="1:58" s="541" customFormat="1" ht="15">
      <c r="A63" s="532" t="s">
        <v>470</v>
      </c>
      <c r="B63" s="533" t="s">
        <v>471</v>
      </c>
      <c r="C63" s="534">
        <v>49559.9</v>
      </c>
      <c r="D63" s="534">
        <v>43914.54</v>
      </c>
      <c r="E63" s="534">
        <v>406.41</v>
      </c>
      <c r="F63" s="534">
        <v>5238.95</v>
      </c>
      <c r="G63" s="535">
        <v>87665.61</v>
      </c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6"/>
      <c r="Z63" s="546"/>
      <c r="AA63" s="546"/>
      <c r="AB63" s="546"/>
      <c r="AC63" s="546"/>
      <c r="AD63" s="546"/>
      <c r="AE63" s="546"/>
      <c r="AF63" s="546"/>
      <c r="AG63" s="546"/>
      <c r="AH63" s="546"/>
      <c r="AI63" s="546"/>
      <c r="AJ63" s="546"/>
      <c r="AK63" s="546"/>
      <c r="AL63" s="546"/>
      <c r="AM63" s="546"/>
      <c r="AN63" s="546"/>
      <c r="AO63" s="546"/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</row>
    <row r="64" spans="1:7" s="542" customFormat="1" ht="15">
      <c r="A64" s="536" t="s">
        <v>472</v>
      </c>
      <c r="B64" s="537" t="s">
        <v>473</v>
      </c>
      <c r="C64" s="538">
        <v>660.18</v>
      </c>
      <c r="D64" s="538">
        <v>402.85</v>
      </c>
      <c r="E64" s="538">
        <v>185.43</v>
      </c>
      <c r="F64" s="538">
        <v>71.9</v>
      </c>
      <c r="G64" s="539">
        <v>1408.83</v>
      </c>
    </row>
    <row r="65" spans="1:7" s="542" customFormat="1" ht="15">
      <c r="A65" s="536" t="s">
        <v>474</v>
      </c>
      <c r="B65" s="537" t="s">
        <v>475</v>
      </c>
      <c r="C65" s="538">
        <v>488.86</v>
      </c>
      <c r="D65" s="538">
        <v>0</v>
      </c>
      <c r="E65" s="538">
        <v>488.86</v>
      </c>
      <c r="F65" s="538">
        <v>0</v>
      </c>
      <c r="G65" s="539">
        <v>599.8</v>
      </c>
    </row>
    <row r="66" spans="1:7" s="542" customFormat="1" ht="15">
      <c r="A66" s="532" t="s">
        <v>476</v>
      </c>
      <c r="B66" s="533" t="s">
        <v>477</v>
      </c>
      <c r="C66" s="534">
        <v>273.9</v>
      </c>
      <c r="D66" s="534">
        <v>3.1</v>
      </c>
      <c r="E66" s="534">
        <v>270.8</v>
      </c>
      <c r="F66" s="534">
        <v>0</v>
      </c>
      <c r="G66" s="535">
        <v>721.66</v>
      </c>
    </row>
    <row r="67" spans="1:7" s="542" customFormat="1" ht="15">
      <c r="A67" s="532" t="s">
        <v>478</v>
      </c>
      <c r="B67" s="533" t="s">
        <v>479</v>
      </c>
      <c r="C67" s="534">
        <v>3235.34</v>
      </c>
      <c r="D67" s="534">
        <v>0</v>
      </c>
      <c r="E67" s="534">
        <v>3235.34</v>
      </c>
      <c r="F67" s="534">
        <v>0</v>
      </c>
      <c r="G67" s="535">
        <v>6757.13</v>
      </c>
    </row>
    <row r="68" spans="1:7" s="542" customFormat="1" ht="15">
      <c r="A68" s="675" t="s">
        <v>480</v>
      </c>
      <c r="B68" s="676" t="s">
        <v>481</v>
      </c>
      <c r="C68" s="677">
        <v>433.14</v>
      </c>
      <c r="D68" s="677">
        <v>258.7</v>
      </c>
      <c r="E68" s="677">
        <v>174.44</v>
      </c>
      <c r="F68" s="677">
        <v>0</v>
      </c>
      <c r="G68" s="678">
        <v>774.68</v>
      </c>
    </row>
    <row r="69" spans="1:7" s="542" customFormat="1" ht="15">
      <c r="A69" s="529"/>
      <c r="B69" s="530" t="s">
        <v>482</v>
      </c>
      <c r="C69" s="549"/>
      <c r="D69" s="550"/>
      <c r="E69" s="550"/>
      <c r="F69" s="550"/>
      <c r="G69" s="551"/>
    </row>
    <row r="70" spans="1:7" s="541" customFormat="1" ht="15">
      <c r="A70" s="532" t="s">
        <v>483</v>
      </c>
      <c r="B70" s="533" t="s">
        <v>484</v>
      </c>
      <c r="C70" s="534">
        <v>34.61</v>
      </c>
      <c r="D70" s="534">
        <v>34.61</v>
      </c>
      <c r="E70" s="534">
        <v>0</v>
      </c>
      <c r="F70" s="534">
        <v>0</v>
      </c>
      <c r="G70" s="535">
        <v>47.25</v>
      </c>
    </row>
    <row r="71" spans="1:7" s="541" customFormat="1" ht="15">
      <c r="A71" s="536" t="s">
        <v>485</v>
      </c>
      <c r="B71" s="537" t="s">
        <v>486</v>
      </c>
      <c r="C71" s="538">
        <v>2549.01</v>
      </c>
      <c r="D71" s="538">
        <v>0</v>
      </c>
      <c r="E71" s="538">
        <v>2108.31</v>
      </c>
      <c r="F71" s="538">
        <v>440.7</v>
      </c>
      <c r="G71" s="539">
        <v>4836.83</v>
      </c>
    </row>
    <row r="72" spans="1:7" s="541" customFormat="1" ht="15">
      <c r="A72" s="536" t="s">
        <v>487</v>
      </c>
      <c r="B72" s="537" t="s">
        <v>488</v>
      </c>
      <c r="C72" s="538">
        <v>2741.726</v>
      </c>
      <c r="D72" s="538">
        <v>180.36</v>
      </c>
      <c r="E72" s="538">
        <v>1389.08</v>
      </c>
      <c r="F72" s="538">
        <v>1172.286</v>
      </c>
      <c r="G72" s="539">
        <v>5908.316</v>
      </c>
    </row>
    <row r="73" spans="1:7" s="541" customFormat="1" ht="15">
      <c r="A73" s="532" t="s">
        <v>489</v>
      </c>
      <c r="B73" s="533" t="s">
        <v>490</v>
      </c>
      <c r="C73" s="534">
        <v>12334.82</v>
      </c>
      <c r="D73" s="534">
        <v>212.32</v>
      </c>
      <c r="E73" s="534">
        <v>9500.4</v>
      </c>
      <c r="F73" s="534">
        <v>2622.1</v>
      </c>
      <c r="G73" s="535">
        <v>26990.54</v>
      </c>
    </row>
    <row r="74" spans="1:7" s="541" customFormat="1" ht="15">
      <c r="A74" s="532" t="s">
        <v>491</v>
      </c>
      <c r="B74" s="533" t="s">
        <v>492</v>
      </c>
      <c r="C74" s="534">
        <v>255.87</v>
      </c>
      <c r="D74" s="534">
        <v>253.65</v>
      </c>
      <c r="E74" s="534">
        <v>2.22</v>
      </c>
      <c r="F74" s="534">
        <v>0</v>
      </c>
      <c r="G74" s="535">
        <v>376.4</v>
      </c>
    </row>
    <row r="75" spans="1:7" s="541" customFormat="1" ht="15">
      <c r="A75" s="536" t="s">
        <v>493</v>
      </c>
      <c r="B75" s="537" t="s">
        <v>494</v>
      </c>
      <c r="C75" s="538">
        <v>194402.31</v>
      </c>
      <c r="D75" s="538">
        <v>112612.27</v>
      </c>
      <c r="E75" s="538">
        <v>71105.19</v>
      </c>
      <c r="F75" s="538">
        <v>10684.85</v>
      </c>
      <c r="G75" s="539">
        <v>641945.03</v>
      </c>
    </row>
    <row r="76" spans="1:7" s="541" customFormat="1" ht="15">
      <c r="A76" s="536" t="s">
        <v>495</v>
      </c>
      <c r="B76" s="537" t="s">
        <v>496</v>
      </c>
      <c r="C76" s="538">
        <v>46298.79</v>
      </c>
      <c r="D76" s="538">
        <v>1426.6</v>
      </c>
      <c r="E76" s="538">
        <v>44534.69</v>
      </c>
      <c r="F76" s="538">
        <v>337.5</v>
      </c>
      <c r="G76" s="539">
        <v>76875.2</v>
      </c>
    </row>
    <row r="77" spans="1:7" s="541" customFormat="1" ht="15">
      <c r="A77" s="532" t="s">
        <v>497</v>
      </c>
      <c r="B77" s="533" t="s">
        <v>498</v>
      </c>
      <c r="C77" s="534">
        <v>8572.1</v>
      </c>
      <c r="D77" s="534">
        <v>59</v>
      </c>
      <c r="E77" s="534">
        <v>8037.5</v>
      </c>
      <c r="F77" s="534">
        <v>475.6</v>
      </c>
      <c r="G77" s="535">
        <v>9333.11</v>
      </c>
    </row>
    <row r="78" spans="1:7" s="541" customFormat="1" ht="15">
      <c r="A78" s="532" t="s">
        <v>499</v>
      </c>
      <c r="B78" s="533" t="s">
        <v>500</v>
      </c>
      <c r="C78" s="534">
        <v>120294.53</v>
      </c>
      <c r="D78" s="534">
        <v>60852.22</v>
      </c>
      <c r="E78" s="534">
        <v>54706.96</v>
      </c>
      <c r="F78" s="534">
        <v>4735.35</v>
      </c>
      <c r="G78" s="535">
        <v>287716.21</v>
      </c>
    </row>
    <row r="79" spans="1:7" s="541" customFormat="1" ht="15">
      <c r="A79" s="536" t="s">
        <v>501</v>
      </c>
      <c r="B79" s="537" t="s">
        <v>502</v>
      </c>
      <c r="C79" s="538">
        <v>30.45</v>
      </c>
      <c r="D79" s="538">
        <v>10.45</v>
      </c>
      <c r="E79" s="538">
        <v>20</v>
      </c>
      <c r="F79" s="538">
        <v>0</v>
      </c>
      <c r="G79" s="539">
        <v>31.87</v>
      </c>
    </row>
    <row r="80" spans="1:7" s="541" customFormat="1" ht="15">
      <c r="A80" s="536" t="s">
        <v>503</v>
      </c>
      <c r="B80" s="537" t="s">
        <v>504</v>
      </c>
      <c r="C80" s="538">
        <v>85.76</v>
      </c>
      <c r="D80" s="538">
        <v>0</v>
      </c>
      <c r="E80" s="538">
        <v>85.76</v>
      </c>
      <c r="F80" s="538">
        <v>0</v>
      </c>
      <c r="G80" s="539">
        <v>299.1</v>
      </c>
    </row>
    <row r="81" spans="1:7" s="541" customFormat="1" ht="15">
      <c r="A81" s="532" t="s">
        <v>505</v>
      </c>
      <c r="B81" s="533" t="s">
        <v>506</v>
      </c>
      <c r="C81" s="534">
        <v>79.01</v>
      </c>
      <c r="D81" s="534">
        <v>30.98</v>
      </c>
      <c r="E81" s="534">
        <v>48.03</v>
      </c>
      <c r="F81" s="534">
        <v>0</v>
      </c>
      <c r="G81" s="535">
        <v>145.29</v>
      </c>
    </row>
    <row r="82" spans="1:7" s="541" customFormat="1" ht="15">
      <c r="A82" s="532" t="s">
        <v>507</v>
      </c>
      <c r="B82" s="533" t="s">
        <v>508</v>
      </c>
      <c r="C82" s="534">
        <v>9270.37</v>
      </c>
      <c r="D82" s="534">
        <v>6904.66</v>
      </c>
      <c r="E82" s="534">
        <v>2147.96</v>
      </c>
      <c r="F82" s="534">
        <v>217.75</v>
      </c>
      <c r="G82" s="535">
        <v>15429.48</v>
      </c>
    </row>
    <row r="83" spans="1:7" s="541" customFormat="1" ht="15">
      <c r="A83" s="536" t="s">
        <v>509</v>
      </c>
      <c r="B83" s="537" t="s">
        <v>510</v>
      </c>
      <c r="C83" s="538">
        <v>806.49</v>
      </c>
      <c r="D83" s="538">
        <v>0</v>
      </c>
      <c r="E83" s="538">
        <v>806.49</v>
      </c>
      <c r="F83" s="538">
        <v>0</v>
      </c>
      <c r="G83" s="539">
        <v>2243.25</v>
      </c>
    </row>
    <row r="84" spans="1:7" s="541" customFormat="1" ht="15">
      <c r="A84" s="536" t="s">
        <v>511</v>
      </c>
      <c r="B84" s="537" t="s">
        <v>512</v>
      </c>
      <c r="C84" s="538">
        <v>1214.5</v>
      </c>
      <c r="D84" s="538">
        <v>425.75</v>
      </c>
      <c r="E84" s="538">
        <v>0</v>
      </c>
      <c r="F84" s="538">
        <v>788.75</v>
      </c>
      <c r="G84" s="539">
        <v>1622.5</v>
      </c>
    </row>
    <row r="85" spans="1:7" s="541" customFormat="1" ht="15">
      <c r="A85" s="532" t="s">
        <v>513</v>
      </c>
      <c r="B85" s="533" t="s">
        <v>514</v>
      </c>
      <c r="C85" s="534">
        <v>3075.55</v>
      </c>
      <c r="D85" s="534">
        <v>1.1</v>
      </c>
      <c r="E85" s="534">
        <v>2793.8</v>
      </c>
      <c r="F85" s="534">
        <v>280.65</v>
      </c>
      <c r="G85" s="535">
        <v>6394.11</v>
      </c>
    </row>
    <row r="86" spans="1:7" s="541" customFormat="1" ht="15">
      <c r="A86" s="532" t="s">
        <v>515</v>
      </c>
      <c r="B86" s="533" t="s">
        <v>516</v>
      </c>
      <c r="C86" s="534">
        <v>27669.34</v>
      </c>
      <c r="D86" s="534">
        <v>3763.31</v>
      </c>
      <c r="E86" s="534">
        <v>23906.03</v>
      </c>
      <c r="F86" s="534">
        <v>0</v>
      </c>
      <c r="G86" s="535">
        <v>52680.36</v>
      </c>
    </row>
    <row r="87" spans="1:7" s="541" customFormat="1" ht="15">
      <c r="A87" s="536" t="s">
        <v>517</v>
      </c>
      <c r="B87" s="537" t="s">
        <v>518</v>
      </c>
      <c r="C87" s="538">
        <v>867.25</v>
      </c>
      <c r="D87" s="538">
        <v>192.2</v>
      </c>
      <c r="E87" s="538">
        <v>503.5</v>
      </c>
      <c r="F87" s="538">
        <v>171.55</v>
      </c>
      <c r="G87" s="539">
        <v>6344.92</v>
      </c>
    </row>
    <row r="88" spans="1:7" s="541" customFormat="1" ht="15">
      <c r="A88" s="536" t="s">
        <v>519</v>
      </c>
      <c r="B88" s="537" t="s">
        <v>520</v>
      </c>
      <c r="C88" s="538">
        <v>3206.78</v>
      </c>
      <c r="D88" s="538">
        <v>3206.78</v>
      </c>
      <c r="E88" s="538">
        <v>0</v>
      </c>
      <c r="F88" s="538">
        <v>0</v>
      </c>
      <c r="G88" s="539">
        <v>5492</v>
      </c>
    </row>
    <row r="89" spans="1:7" s="541" customFormat="1" ht="15">
      <c r="A89" s="532" t="s">
        <v>521</v>
      </c>
      <c r="B89" s="533" t="s">
        <v>522</v>
      </c>
      <c r="C89" s="534">
        <v>313560.13</v>
      </c>
      <c r="D89" s="534">
        <v>299780.07</v>
      </c>
      <c r="E89" s="534">
        <v>13772.26</v>
      </c>
      <c r="F89" s="534">
        <v>7.8</v>
      </c>
      <c r="G89" s="535">
        <v>326746.74</v>
      </c>
    </row>
    <row r="90" spans="1:7" s="541" customFormat="1" ht="15">
      <c r="A90" s="532" t="s">
        <v>523</v>
      </c>
      <c r="B90" s="533" t="s">
        <v>524</v>
      </c>
      <c r="C90" s="534">
        <v>115.7</v>
      </c>
      <c r="D90" s="534">
        <v>115.7</v>
      </c>
      <c r="E90" s="534">
        <v>0</v>
      </c>
      <c r="F90" s="534">
        <v>0</v>
      </c>
      <c r="G90" s="535">
        <v>267.7</v>
      </c>
    </row>
    <row r="91" spans="1:7" s="541" customFormat="1" ht="15">
      <c r="A91" s="536" t="s">
        <v>525</v>
      </c>
      <c r="B91" s="537" t="s">
        <v>526</v>
      </c>
      <c r="C91" s="538">
        <v>20319.96</v>
      </c>
      <c r="D91" s="538">
        <v>12970.62</v>
      </c>
      <c r="E91" s="538">
        <v>6920.69</v>
      </c>
      <c r="F91" s="538">
        <v>428.65</v>
      </c>
      <c r="G91" s="539">
        <v>48294.58</v>
      </c>
    </row>
    <row r="92" spans="1:7" s="541" customFormat="1" ht="15">
      <c r="A92" s="536" t="s">
        <v>527</v>
      </c>
      <c r="B92" s="537" t="s">
        <v>508</v>
      </c>
      <c r="C92" s="538">
        <v>0</v>
      </c>
      <c r="D92" s="538">
        <v>0</v>
      </c>
      <c r="E92" s="538">
        <v>0</v>
      </c>
      <c r="F92" s="538">
        <v>0</v>
      </c>
      <c r="G92" s="539">
        <v>4.99</v>
      </c>
    </row>
    <row r="93" spans="1:7" s="541" customFormat="1" ht="15">
      <c r="A93" s="532" t="s">
        <v>528</v>
      </c>
      <c r="B93" s="533" t="s">
        <v>529</v>
      </c>
      <c r="C93" s="534">
        <v>1916.2</v>
      </c>
      <c r="D93" s="534">
        <v>0</v>
      </c>
      <c r="E93" s="534">
        <v>1916.2</v>
      </c>
      <c r="F93" s="534">
        <v>0</v>
      </c>
      <c r="G93" s="535">
        <v>2394.86</v>
      </c>
    </row>
    <row r="94" spans="1:7" s="541" customFormat="1" ht="15">
      <c r="A94" s="532" t="s">
        <v>530</v>
      </c>
      <c r="B94" s="533" t="s">
        <v>531</v>
      </c>
      <c r="C94" s="534">
        <v>10019.96</v>
      </c>
      <c r="D94" s="534">
        <v>9818.87</v>
      </c>
      <c r="E94" s="534">
        <v>165.44</v>
      </c>
      <c r="F94" s="534">
        <v>35.65</v>
      </c>
      <c r="G94" s="535">
        <v>15117.73</v>
      </c>
    </row>
    <row r="95" spans="1:7" s="541" customFormat="1" ht="15">
      <c r="A95" s="536" t="s">
        <v>532</v>
      </c>
      <c r="B95" s="537" t="s">
        <v>533</v>
      </c>
      <c r="C95" s="538">
        <v>1714.8</v>
      </c>
      <c r="D95" s="538">
        <v>0</v>
      </c>
      <c r="E95" s="538">
        <v>0</v>
      </c>
      <c r="F95" s="538">
        <v>1714.8</v>
      </c>
      <c r="G95" s="539">
        <v>2553.05</v>
      </c>
    </row>
    <row r="96" spans="1:7" s="541" customFormat="1" ht="15">
      <c r="A96" s="536" t="s">
        <v>534</v>
      </c>
      <c r="B96" s="537" t="s">
        <v>535</v>
      </c>
      <c r="C96" s="538">
        <v>204.65</v>
      </c>
      <c r="D96" s="538">
        <v>0</v>
      </c>
      <c r="E96" s="538">
        <v>0</v>
      </c>
      <c r="F96" s="538">
        <v>204.65</v>
      </c>
      <c r="G96" s="539">
        <v>301.08</v>
      </c>
    </row>
    <row r="97" spans="1:7" s="541" customFormat="1" ht="15">
      <c r="A97" s="532" t="s">
        <v>536</v>
      </c>
      <c r="B97" s="533" t="s">
        <v>537</v>
      </c>
      <c r="C97" s="534">
        <v>2723.17</v>
      </c>
      <c r="D97" s="534">
        <v>1450.77</v>
      </c>
      <c r="E97" s="534">
        <v>1272.4</v>
      </c>
      <c r="F97" s="534">
        <v>0</v>
      </c>
      <c r="G97" s="535">
        <v>5115.92</v>
      </c>
    </row>
    <row r="98" spans="1:7" s="541" customFormat="1" ht="15">
      <c r="A98" s="532" t="s">
        <v>538</v>
      </c>
      <c r="B98" s="533" t="s">
        <v>539</v>
      </c>
      <c r="C98" s="534">
        <v>683.58</v>
      </c>
      <c r="D98" s="534">
        <v>368.68</v>
      </c>
      <c r="E98" s="534">
        <v>219.45</v>
      </c>
      <c r="F98" s="534">
        <v>95.45</v>
      </c>
      <c r="G98" s="535">
        <v>1570.44</v>
      </c>
    </row>
    <row r="99" spans="1:7" s="541" customFormat="1" ht="15">
      <c r="A99" s="536" t="s">
        <v>540</v>
      </c>
      <c r="B99" s="537" t="s">
        <v>541</v>
      </c>
      <c r="C99" s="538">
        <v>8379.15</v>
      </c>
      <c r="D99" s="538">
        <v>0</v>
      </c>
      <c r="E99" s="538">
        <v>0</v>
      </c>
      <c r="F99" s="538">
        <v>8379.15</v>
      </c>
      <c r="G99" s="539">
        <v>20043.15</v>
      </c>
    </row>
    <row r="100" spans="1:7" s="541" customFormat="1" ht="15">
      <c r="A100" s="536" t="s">
        <v>542</v>
      </c>
      <c r="B100" s="537" t="s">
        <v>543</v>
      </c>
      <c r="C100" s="538">
        <v>95847.23</v>
      </c>
      <c r="D100" s="538">
        <v>48607.12</v>
      </c>
      <c r="E100" s="538">
        <v>45958.46</v>
      </c>
      <c r="F100" s="538">
        <v>1281.65</v>
      </c>
      <c r="G100" s="539">
        <v>221510.27</v>
      </c>
    </row>
    <row r="101" spans="1:7" s="541" customFormat="1" ht="15">
      <c r="A101" s="532" t="s">
        <v>544</v>
      </c>
      <c r="B101" s="533" t="s">
        <v>545</v>
      </c>
      <c r="C101" s="534">
        <v>232.22</v>
      </c>
      <c r="D101" s="534">
        <v>232.22</v>
      </c>
      <c r="E101" s="534">
        <v>0</v>
      </c>
      <c r="F101" s="534">
        <v>0</v>
      </c>
      <c r="G101" s="535">
        <v>273.78</v>
      </c>
    </row>
    <row r="102" spans="1:7" s="541" customFormat="1" ht="15">
      <c r="A102" s="532" t="s">
        <v>546</v>
      </c>
      <c r="B102" s="533" t="s">
        <v>547</v>
      </c>
      <c r="C102" s="534">
        <v>153.6</v>
      </c>
      <c r="D102" s="534">
        <v>0</v>
      </c>
      <c r="E102" s="534">
        <v>153.6</v>
      </c>
      <c r="F102" s="534">
        <v>0</v>
      </c>
      <c r="G102" s="535">
        <v>153.6</v>
      </c>
    </row>
    <row r="103" spans="1:7" s="541" customFormat="1" ht="15">
      <c r="A103" s="536" t="s">
        <v>548</v>
      </c>
      <c r="B103" s="537" t="s">
        <v>549</v>
      </c>
      <c r="C103" s="538">
        <v>19309.355</v>
      </c>
      <c r="D103" s="538">
        <v>7575.48</v>
      </c>
      <c r="E103" s="538">
        <v>10049.12</v>
      </c>
      <c r="F103" s="538">
        <v>1684.755</v>
      </c>
      <c r="G103" s="539">
        <v>28361.075</v>
      </c>
    </row>
    <row r="104" spans="1:7" s="541" customFormat="1" ht="15">
      <c r="A104" s="536" t="s">
        <v>550</v>
      </c>
      <c r="B104" s="537" t="s">
        <v>551</v>
      </c>
      <c r="C104" s="538">
        <v>25925.37</v>
      </c>
      <c r="D104" s="538">
        <v>17734.66</v>
      </c>
      <c r="E104" s="538">
        <v>7370.26</v>
      </c>
      <c r="F104" s="538">
        <v>820.45</v>
      </c>
      <c r="G104" s="539">
        <v>48296.7</v>
      </c>
    </row>
    <row r="105" spans="1:7" s="541" customFormat="1" ht="15">
      <c r="A105" s="532" t="s">
        <v>552</v>
      </c>
      <c r="B105" s="533" t="s">
        <v>553</v>
      </c>
      <c r="C105" s="534">
        <v>162466.02</v>
      </c>
      <c r="D105" s="534">
        <v>50712.77</v>
      </c>
      <c r="E105" s="534">
        <v>105727.5</v>
      </c>
      <c r="F105" s="534">
        <v>6025.75</v>
      </c>
      <c r="G105" s="535">
        <v>298456.13</v>
      </c>
    </row>
    <row r="106" spans="1:7" s="541" customFormat="1" ht="15">
      <c r="A106" s="532" t="s">
        <v>554</v>
      </c>
      <c r="B106" s="533" t="s">
        <v>555</v>
      </c>
      <c r="C106" s="534">
        <v>44322.82</v>
      </c>
      <c r="D106" s="534">
        <v>9980.35</v>
      </c>
      <c r="E106" s="534">
        <v>16781.32</v>
      </c>
      <c r="F106" s="534">
        <v>17561.15</v>
      </c>
      <c r="G106" s="535">
        <v>83771.41</v>
      </c>
    </row>
    <row r="107" spans="1:7" s="541" customFormat="1" ht="15">
      <c r="A107" s="536" t="s">
        <v>556</v>
      </c>
      <c r="B107" s="537" t="s">
        <v>557</v>
      </c>
      <c r="C107" s="538">
        <v>1259.66</v>
      </c>
      <c r="D107" s="538">
        <v>592.5</v>
      </c>
      <c r="E107" s="538">
        <v>634.11</v>
      </c>
      <c r="F107" s="538">
        <v>33.05</v>
      </c>
      <c r="G107" s="539">
        <v>1963.08</v>
      </c>
    </row>
    <row r="108" spans="1:7" s="541" customFormat="1" ht="15">
      <c r="A108" s="536" t="s">
        <v>558</v>
      </c>
      <c r="B108" s="537" t="s">
        <v>559</v>
      </c>
      <c r="C108" s="538">
        <v>0</v>
      </c>
      <c r="D108" s="538">
        <v>0</v>
      </c>
      <c r="E108" s="538">
        <v>0</v>
      </c>
      <c r="F108" s="538">
        <v>0</v>
      </c>
      <c r="G108" s="539">
        <v>10.8</v>
      </c>
    </row>
    <row r="109" spans="1:7" s="541" customFormat="1" ht="15">
      <c r="A109" s="532" t="s">
        <v>560</v>
      </c>
      <c r="B109" s="533" t="s">
        <v>561</v>
      </c>
      <c r="C109" s="534">
        <v>0</v>
      </c>
      <c r="D109" s="534">
        <v>0</v>
      </c>
      <c r="E109" s="534">
        <v>0</v>
      </c>
      <c r="F109" s="534">
        <v>0</v>
      </c>
      <c r="G109" s="535">
        <v>3.74</v>
      </c>
    </row>
    <row r="110" spans="1:7" s="541" customFormat="1" ht="15">
      <c r="A110" s="532" t="s">
        <v>562</v>
      </c>
      <c r="B110" s="533" t="s">
        <v>563</v>
      </c>
      <c r="C110" s="534">
        <v>496.18</v>
      </c>
      <c r="D110" s="534">
        <v>78.7</v>
      </c>
      <c r="E110" s="534">
        <v>103.43</v>
      </c>
      <c r="F110" s="534">
        <v>314.05</v>
      </c>
      <c r="G110" s="535">
        <v>553.58</v>
      </c>
    </row>
    <row r="111" spans="1:7" s="541" customFormat="1" ht="15">
      <c r="A111" s="536" t="s">
        <v>564</v>
      </c>
      <c r="B111" s="537" t="s">
        <v>565</v>
      </c>
      <c r="C111" s="538">
        <v>302056.95</v>
      </c>
      <c r="D111" s="538">
        <v>51065.37</v>
      </c>
      <c r="E111" s="538">
        <v>238698.73</v>
      </c>
      <c r="F111" s="538">
        <v>12292.85</v>
      </c>
      <c r="G111" s="539">
        <v>377289.15</v>
      </c>
    </row>
    <row r="112" spans="1:7" s="541" customFormat="1" ht="15">
      <c r="A112" s="536" t="s">
        <v>566</v>
      </c>
      <c r="B112" s="537" t="s">
        <v>567</v>
      </c>
      <c r="C112" s="538">
        <v>131.09</v>
      </c>
      <c r="D112" s="538">
        <v>0</v>
      </c>
      <c r="E112" s="538">
        <v>131.09</v>
      </c>
      <c r="F112" s="538">
        <v>0</v>
      </c>
      <c r="G112" s="539">
        <v>131.09</v>
      </c>
    </row>
    <row r="113" spans="1:7" s="541" customFormat="1" ht="15">
      <c r="A113" s="532" t="s">
        <v>568</v>
      </c>
      <c r="B113" s="533" t="s">
        <v>569</v>
      </c>
      <c r="C113" s="534">
        <v>470334.315</v>
      </c>
      <c r="D113" s="534">
        <v>353157.807</v>
      </c>
      <c r="E113" s="534">
        <v>114276.11</v>
      </c>
      <c r="F113" s="534">
        <v>2900.398</v>
      </c>
      <c r="G113" s="535">
        <v>1097138.373</v>
      </c>
    </row>
    <row r="114" spans="1:7" s="541" customFormat="1" ht="15">
      <c r="A114" s="532" t="s">
        <v>570</v>
      </c>
      <c r="B114" s="533" t="s">
        <v>571</v>
      </c>
      <c r="C114" s="534">
        <v>169.56</v>
      </c>
      <c r="D114" s="534">
        <v>169.56</v>
      </c>
      <c r="E114" s="534">
        <v>0</v>
      </c>
      <c r="F114" s="534">
        <v>0</v>
      </c>
      <c r="G114" s="535">
        <v>206.75</v>
      </c>
    </row>
    <row r="115" spans="1:7" s="541" customFormat="1" ht="15">
      <c r="A115" s="536" t="s">
        <v>572</v>
      </c>
      <c r="B115" s="537" t="s">
        <v>573</v>
      </c>
      <c r="C115" s="538">
        <v>20.01</v>
      </c>
      <c r="D115" s="538">
        <v>0</v>
      </c>
      <c r="E115" s="538">
        <v>20.01</v>
      </c>
      <c r="F115" s="538">
        <v>0</v>
      </c>
      <c r="G115" s="539">
        <v>20.01</v>
      </c>
    </row>
    <row r="116" spans="1:7" s="541" customFormat="1" ht="15">
      <c r="A116" s="536" t="s">
        <v>574</v>
      </c>
      <c r="B116" s="537" t="s">
        <v>575</v>
      </c>
      <c r="C116" s="538">
        <v>7.8</v>
      </c>
      <c r="D116" s="538">
        <v>7.8</v>
      </c>
      <c r="E116" s="538">
        <v>0</v>
      </c>
      <c r="F116" s="538">
        <v>0</v>
      </c>
      <c r="G116" s="539">
        <v>18.26</v>
      </c>
    </row>
    <row r="117" spans="1:7" s="541" customFormat="1" ht="15">
      <c r="A117" s="532" t="s">
        <v>576</v>
      </c>
      <c r="B117" s="533" t="s">
        <v>577</v>
      </c>
      <c r="C117" s="534">
        <v>43675.42</v>
      </c>
      <c r="D117" s="534">
        <v>22876.46</v>
      </c>
      <c r="E117" s="534">
        <v>15583.41</v>
      </c>
      <c r="F117" s="534">
        <v>5215.55</v>
      </c>
      <c r="G117" s="535">
        <v>129610.56</v>
      </c>
    </row>
    <row r="118" spans="1:7" s="541" customFormat="1" ht="15">
      <c r="A118" s="532" t="s">
        <v>578</v>
      </c>
      <c r="B118" s="533" t="s">
        <v>579</v>
      </c>
      <c r="C118" s="534">
        <v>3095.15</v>
      </c>
      <c r="D118" s="534">
        <v>2826.91</v>
      </c>
      <c r="E118" s="534">
        <v>265.09</v>
      </c>
      <c r="F118" s="534">
        <v>3.15</v>
      </c>
      <c r="G118" s="535">
        <v>6325.49</v>
      </c>
    </row>
    <row r="119" spans="1:7" s="541" customFormat="1" ht="15">
      <c r="A119" s="536" t="s">
        <v>580</v>
      </c>
      <c r="B119" s="537" t="s">
        <v>409</v>
      </c>
      <c r="C119" s="538">
        <v>23.2</v>
      </c>
      <c r="D119" s="538">
        <v>23.2</v>
      </c>
      <c r="E119" s="538">
        <v>0</v>
      </c>
      <c r="F119" s="538">
        <v>0</v>
      </c>
      <c r="G119" s="539">
        <v>37.56</v>
      </c>
    </row>
    <row r="120" spans="1:7" s="541" customFormat="1" ht="15">
      <c r="A120" s="536" t="s">
        <v>581</v>
      </c>
      <c r="B120" s="537" t="s">
        <v>510</v>
      </c>
      <c r="C120" s="538">
        <v>497.91</v>
      </c>
      <c r="D120" s="538">
        <v>0</v>
      </c>
      <c r="E120" s="538">
        <v>397.41</v>
      </c>
      <c r="F120" s="538">
        <v>100.5</v>
      </c>
      <c r="G120" s="539">
        <v>973.52</v>
      </c>
    </row>
    <row r="121" spans="1:7" s="541" customFormat="1" ht="15">
      <c r="A121" s="532" t="s">
        <v>582</v>
      </c>
      <c r="B121" s="533" t="s">
        <v>583</v>
      </c>
      <c r="C121" s="534">
        <v>614.94</v>
      </c>
      <c r="D121" s="534">
        <v>614.94</v>
      </c>
      <c r="E121" s="534">
        <v>0</v>
      </c>
      <c r="F121" s="534">
        <v>0</v>
      </c>
      <c r="G121" s="535">
        <v>939.74</v>
      </c>
    </row>
    <row r="122" spans="1:7" s="541" customFormat="1" ht="15">
      <c r="A122" s="532" t="s">
        <v>584</v>
      </c>
      <c r="B122" s="533" t="s">
        <v>585</v>
      </c>
      <c r="C122" s="534">
        <v>2436.39</v>
      </c>
      <c r="D122" s="534">
        <v>1423.8</v>
      </c>
      <c r="E122" s="534">
        <v>1012.59</v>
      </c>
      <c r="F122" s="534">
        <v>0</v>
      </c>
      <c r="G122" s="535">
        <v>4444.58</v>
      </c>
    </row>
    <row r="123" spans="1:7" s="541" customFormat="1" ht="15">
      <c r="A123" s="536" t="s">
        <v>586</v>
      </c>
      <c r="B123" s="537" t="s">
        <v>587</v>
      </c>
      <c r="C123" s="538">
        <v>326.44</v>
      </c>
      <c r="D123" s="538">
        <v>0</v>
      </c>
      <c r="E123" s="538">
        <v>326.44</v>
      </c>
      <c r="F123" s="538">
        <v>0</v>
      </c>
      <c r="G123" s="539">
        <v>646.29</v>
      </c>
    </row>
    <row r="124" spans="1:7" s="541" customFormat="1" ht="15">
      <c r="A124" s="536" t="s">
        <v>588</v>
      </c>
      <c r="B124" s="537" t="s">
        <v>589</v>
      </c>
      <c r="C124" s="538">
        <v>9.33</v>
      </c>
      <c r="D124" s="538">
        <v>0</v>
      </c>
      <c r="E124" s="538">
        <v>9.33</v>
      </c>
      <c r="F124" s="538">
        <v>0</v>
      </c>
      <c r="G124" s="539">
        <v>9.33</v>
      </c>
    </row>
    <row r="125" spans="1:7" s="541" customFormat="1" ht="15">
      <c r="A125" s="532" t="s">
        <v>590</v>
      </c>
      <c r="B125" s="533" t="s">
        <v>591</v>
      </c>
      <c r="C125" s="534">
        <v>1874.9</v>
      </c>
      <c r="D125" s="534">
        <v>1874.9</v>
      </c>
      <c r="E125" s="534">
        <v>0</v>
      </c>
      <c r="F125" s="534">
        <v>0</v>
      </c>
      <c r="G125" s="535">
        <v>3035.7</v>
      </c>
    </row>
    <row r="126" spans="1:7" s="541" customFormat="1" ht="15">
      <c r="A126" s="532" t="s">
        <v>592</v>
      </c>
      <c r="B126" s="533" t="s">
        <v>593</v>
      </c>
      <c r="C126" s="534">
        <v>183</v>
      </c>
      <c r="D126" s="534">
        <v>183</v>
      </c>
      <c r="E126" s="534">
        <v>0</v>
      </c>
      <c r="F126" s="534">
        <v>0</v>
      </c>
      <c r="G126" s="535">
        <v>300.2</v>
      </c>
    </row>
    <row r="127" spans="1:7" s="541" customFormat="1" ht="15">
      <c r="A127" s="536" t="s">
        <v>594</v>
      </c>
      <c r="B127" s="537" t="s">
        <v>595</v>
      </c>
      <c r="C127" s="538">
        <v>9132.9</v>
      </c>
      <c r="D127" s="538">
        <v>6275.8</v>
      </c>
      <c r="E127" s="538">
        <v>2469.6</v>
      </c>
      <c r="F127" s="538">
        <v>387.5</v>
      </c>
      <c r="G127" s="539">
        <v>17690.78</v>
      </c>
    </row>
    <row r="128" spans="1:7" s="541" customFormat="1" ht="15">
      <c r="A128" s="536" t="s">
        <v>596</v>
      </c>
      <c r="B128" s="537" t="s">
        <v>597</v>
      </c>
      <c r="C128" s="538">
        <v>7580.39</v>
      </c>
      <c r="D128" s="538">
        <v>4856.25</v>
      </c>
      <c r="E128" s="538">
        <v>1886.22</v>
      </c>
      <c r="F128" s="538">
        <v>837.92</v>
      </c>
      <c r="G128" s="539">
        <v>11750.13</v>
      </c>
    </row>
    <row r="129" spans="1:7" s="541" customFormat="1" ht="15">
      <c r="A129" s="532" t="s">
        <v>598</v>
      </c>
      <c r="B129" s="533" t="s">
        <v>599</v>
      </c>
      <c r="C129" s="534">
        <v>101304.693</v>
      </c>
      <c r="D129" s="534">
        <v>100864.903</v>
      </c>
      <c r="E129" s="534">
        <v>421.24</v>
      </c>
      <c r="F129" s="534">
        <v>18.55</v>
      </c>
      <c r="G129" s="535">
        <v>367322.055</v>
      </c>
    </row>
    <row r="130" spans="1:7" s="541" customFormat="1" ht="15">
      <c r="A130" s="679" t="s">
        <v>600</v>
      </c>
      <c r="B130" s="680" t="s">
        <v>601</v>
      </c>
      <c r="C130" s="681">
        <v>44744.17</v>
      </c>
      <c r="D130" s="681">
        <v>13976.97</v>
      </c>
      <c r="E130" s="681">
        <v>29462.35</v>
      </c>
      <c r="F130" s="681">
        <v>1304.85</v>
      </c>
      <c r="G130" s="682">
        <v>68245.01</v>
      </c>
    </row>
    <row r="131" spans="1:7" s="541" customFormat="1" ht="15">
      <c r="A131" s="529"/>
      <c r="B131" s="530" t="s">
        <v>482</v>
      </c>
      <c r="C131" s="549"/>
      <c r="D131" s="550"/>
      <c r="E131" s="550"/>
      <c r="F131" s="550"/>
      <c r="G131" s="551"/>
    </row>
    <row r="132" spans="1:7" s="541" customFormat="1" ht="15">
      <c r="A132" s="532" t="s">
        <v>602</v>
      </c>
      <c r="B132" s="533" t="s">
        <v>603</v>
      </c>
      <c r="C132" s="534">
        <v>55550.1</v>
      </c>
      <c r="D132" s="534">
        <v>17527.18</v>
      </c>
      <c r="E132" s="534">
        <v>28277.07</v>
      </c>
      <c r="F132" s="534">
        <v>9745.85</v>
      </c>
      <c r="G132" s="535">
        <v>71673.27</v>
      </c>
    </row>
    <row r="133" spans="1:7" s="541" customFormat="1" ht="15">
      <c r="A133" s="536" t="s">
        <v>604</v>
      </c>
      <c r="B133" s="537" t="s">
        <v>605</v>
      </c>
      <c r="C133" s="538">
        <v>779.42</v>
      </c>
      <c r="D133" s="538">
        <v>640.4</v>
      </c>
      <c r="E133" s="538">
        <v>132.77</v>
      </c>
      <c r="F133" s="538">
        <v>6.25</v>
      </c>
      <c r="G133" s="539">
        <v>1455.53</v>
      </c>
    </row>
    <row r="134" spans="1:7" s="541" customFormat="1" ht="15">
      <c r="A134" s="536" t="s">
        <v>606</v>
      </c>
      <c r="B134" s="537" t="s">
        <v>607</v>
      </c>
      <c r="C134" s="538">
        <v>980.81</v>
      </c>
      <c r="D134" s="538">
        <v>767.75</v>
      </c>
      <c r="E134" s="538">
        <v>196.21</v>
      </c>
      <c r="F134" s="538">
        <v>16.85</v>
      </c>
      <c r="G134" s="539">
        <v>3538.61</v>
      </c>
    </row>
    <row r="135" spans="1:7" s="541" customFormat="1" ht="15">
      <c r="A135" s="532" t="s">
        <v>608</v>
      </c>
      <c r="B135" s="533" t="s">
        <v>609</v>
      </c>
      <c r="C135" s="534">
        <v>520.49</v>
      </c>
      <c r="D135" s="534">
        <v>62.81</v>
      </c>
      <c r="E135" s="534">
        <v>374.48</v>
      </c>
      <c r="F135" s="534">
        <v>83.2</v>
      </c>
      <c r="G135" s="535">
        <v>734</v>
      </c>
    </row>
    <row r="136" spans="1:7" s="541" customFormat="1" ht="15">
      <c r="A136" s="532" t="s">
        <v>610</v>
      </c>
      <c r="B136" s="533" t="s">
        <v>611</v>
      </c>
      <c r="C136" s="534">
        <v>33.35</v>
      </c>
      <c r="D136" s="534">
        <v>33.35</v>
      </c>
      <c r="E136" s="534">
        <v>0</v>
      </c>
      <c r="F136" s="534">
        <v>0</v>
      </c>
      <c r="G136" s="535">
        <v>1575.8</v>
      </c>
    </row>
    <row r="137" spans="1:7" s="541" customFormat="1" ht="15">
      <c r="A137" s="536" t="s">
        <v>612</v>
      </c>
      <c r="B137" s="537" t="s">
        <v>613</v>
      </c>
      <c r="C137" s="538">
        <v>5042.82</v>
      </c>
      <c r="D137" s="538">
        <v>4617.49</v>
      </c>
      <c r="E137" s="538">
        <v>82.38</v>
      </c>
      <c r="F137" s="538">
        <v>342.95</v>
      </c>
      <c r="G137" s="539">
        <v>7412.68</v>
      </c>
    </row>
    <row r="138" spans="1:7" s="541" customFormat="1" ht="15">
      <c r="A138" s="536" t="s">
        <v>614</v>
      </c>
      <c r="B138" s="537" t="s">
        <v>615</v>
      </c>
      <c r="C138" s="538">
        <v>287.38</v>
      </c>
      <c r="D138" s="538">
        <v>0.55</v>
      </c>
      <c r="E138" s="538">
        <v>218.83</v>
      </c>
      <c r="F138" s="538">
        <v>68</v>
      </c>
      <c r="G138" s="539">
        <v>440.17</v>
      </c>
    </row>
    <row r="139" spans="1:7" s="541" customFormat="1" ht="15">
      <c r="A139" s="532" t="s">
        <v>616</v>
      </c>
      <c r="B139" s="533" t="s">
        <v>617</v>
      </c>
      <c r="C139" s="534">
        <v>27527.31</v>
      </c>
      <c r="D139" s="534">
        <v>14386.55</v>
      </c>
      <c r="E139" s="534">
        <v>11510.76</v>
      </c>
      <c r="F139" s="534">
        <v>1630</v>
      </c>
      <c r="G139" s="535">
        <v>54432.57</v>
      </c>
    </row>
    <row r="140" spans="1:7" s="541" customFormat="1" ht="15">
      <c r="A140" s="532" t="s">
        <v>618</v>
      </c>
      <c r="B140" s="533" t="s">
        <v>619</v>
      </c>
      <c r="C140" s="534">
        <v>380.12</v>
      </c>
      <c r="D140" s="534">
        <v>0</v>
      </c>
      <c r="E140" s="534">
        <v>380.12</v>
      </c>
      <c r="F140" s="534">
        <v>0</v>
      </c>
      <c r="G140" s="535">
        <v>496.12</v>
      </c>
    </row>
    <row r="141" spans="1:7" s="541" customFormat="1" ht="15">
      <c r="A141" s="536" t="s">
        <v>620</v>
      </c>
      <c r="B141" s="537" t="s">
        <v>621</v>
      </c>
      <c r="C141" s="538">
        <v>19267.79</v>
      </c>
      <c r="D141" s="538">
        <v>18672.85</v>
      </c>
      <c r="E141" s="538">
        <v>573.74</v>
      </c>
      <c r="F141" s="538">
        <v>21.2</v>
      </c>
      <c r="G141" s="539">
        <v>26397.872</v>
      </c>
    </row>
    <row r="142" spans="1:7" s="541" customFormat="1" ht="15">
      <c r="A142" s="536" t="s">
        <v>622</v>
      </c>
      <c r="B142" s="537" t="s">
        <v>623</v>
      </c>
      <c r="C142" s="538">
        <v>8485.98</v>
      </c>
      <c r="D142" s="538">
        <v>6998.22</v>
      </c>
      <c r="E142" s="538">
        <v>82.71</v>
      </c>
      <c r="F142" s="538">
        <v>1405.05</v>
      </c>
      <c r="G142" s="539">
        <v>11435.4</v>
      </c>
    </row>
    <row r="143" spans="1:7" s="541" customFormat="1" ht="15">
      <c r="A143" s="532" t="s">
        <v>624</v>
      </c>
      <c r="B143" s="533" t="s">
        <v>625</v>
      </c>
      <c r="C143" s="534">
        <v>331.04</v>
      </c>
      <c r="D143" s="534">
        <v>0</v>
      </c>
      <c r="E143" s="534">
        <v>331.04</v>
      </c>
      <c r="F143" s="534">
        <v>0</v>
      </c>
      <c r="G143" s="535">
        <v>377.24</v>
      </c>
    </row>
    <row r="144" spans="1:7" s="541" customFormat="1" ht="15">
      <c r="A144" s="532" t="s">
        <v>626</v>
      </c>
      <c r="B144" s="533" t="s">
        <v>627</v>
      </c>
      <c r="C144" s="534">
        <v>85.32</v>
      </c>
      <c r="D144" s="534">
        <v>0</v>
      </c>
      <c r="E144" s="534">
        <v>85.32</v>
      </c>
      <c r="F144" s="534">
        <v>0</v>
      </c>
      <c r="G144" s="535">
        <v>90.26</v>
      </c>
    </row>
    <row r="145" spans="1:7" s="541" customFormat="1" ht="15">
      <c r="A145" s="536" t="s">
        <v>628</v>
      </c>
      <c r="B145" s="537" t="s">
        <v>629</v>
      </c>
      <c r="C145" s="538">
        <v>3163.43</v>
      </c>
      <c r="D145" s="538">
        <v>1050.81</v>
      </c>
      <c r="E145" s="538">
        <v>1373.37</v>
      </c>
      <c r="F145" s="538">
        <v>739.25</v>
      </c>
      <c r="G145" s="539">
        <v>15266.59</v>
      </c>
    </row>
    <row r="146" spans="1:7" s="541" customFormat="1" ht="15">
      <c r="A146" s="536" t="s">
        <v>630</v>
      </c>
      <c r="B146" s="537" t="s">
        <v>631</v>
      </c>
      <c r="C146" s="538">
        <v>152.78</v>
      </c>
      <c r="D146" s="538">
        <v>11.6</v>
      </c>
      <c r="E146" s="538">
        <v>141.18</v>
      </c>
      <c r="F146" s="538">
        <v>0</v>
      </c>
      <c r="G146" s="539">
        <v>186.72</v>
      </c>
    </row>
    <row r="147" spans="1:7" s="541" customFormat="1" ht="15">
      <c r="A147" s="552" t="s">
        <v>632</v>
      </c>
      <c r="B147" s="553" t="s">
        <v>633</v>
      </c>
      <c r="C147" s="554">
        <v>2152.95</v>
      </c>
      <c r="D147" s="554">
        <v>2101.34</v>
      </c>
      <c r="E147" s="554">
        <v>51.61</v>
      </c>
      <c r="F147" s="554">
        <v>0</v>
      </c>
      <c r="G147" s="555">
        <v>4020.16</v>
      </c>
    </row>
    <row r="148" spans="1:7" s="541" customFormat="1" ht="15">
      <c r="A148" s="552" t="s">
        <v>634</v>
      </c>
      <c r="B148" s="553" t="s">
        <v>635</v>
      </c>
      <c r="C148" s="554">
        <v>44064.86</v>
      </c>
      <c r="D148" s="554">
        <v>34901.4</v>
      </c>
      <c r="E148" s="554">
        <v>1544.26</v>
      </c>
      <c r="F148" s="554">
        <v>7619.2</v>
      </c>
      <c r="G148" s="555">
        <v>86346.22</v>
      </c>
    </row>
    <row r="149" spans="1:7" s="541" customFormat="1" ht="15">
      <c r="A149" s="536" t="s">
        <v>636</v>
      </c>
      <c r="B149" s="537" t="s">
        <v>637</v>
      </c>
      <c r="C149" s="538">
        <v>10918.89</v>
      </c>
      <c r="D149" s="538">
        <v>1921.55</v>
      </c>
      <c r="E149" s="538">
        <v>4998.79</v>
      </c>
      <c r="F149" s="538">
        <v>3998.55</v>
      </c>
      <c r="G149" s="539">
        <v>20103.38</v>
      </c>
    </row>
    <row r="150" spans="1:7" s="541" customFormat="1" ht="15">
      <c r="A150" s="536" t="s">
        <v>638</v>
      </c>
      <c r="B150" s="537" t="s">
        <v>639</v>
      </c>
      <c r="C150" s="538">
        <v>17570.55</v>
      </c>
      <c r="D150" s="538">
        <v>7160</v>
      </c>
      <c r="E150" s="538">
        <v>7710.25</v>
      </c>
      <c r="F150" s="538">
        <v>2700.3</v>
      </c>
      <c r="G150" s="539">
        <v>39085.05</v>
      </c>
    </row>
    <row r="151" spans="1:7" s="541" customFormat="1" ht="15">
      <c r="A151" s="552" t="s">
        <v>640</v>
      </c>
      <c r="B151" s="553" t="s">
        <v>641</v>
      </c>
      <c r="C151" s="554">
        <v>34696.41</v>
      </c>
      <c r="D151" s="554">
        <v>29922.45</v>
      </c>
      <c r="E151" s="554">
        <v>4756.46</v>
      </c>
      <c r="F151" s="554">
        <v>17.5</v>
      </c>
      <c r="G151" s="555">
        <v>34740.61</v>
      </c>
    </row>
    <row r="152" spans="1:7" s="541" customFormat="1" ht="15">
      <c r="A152" s="552" t="s">
        <v>642</v>
      </c>
      <c r="B152" s="553" t="s">
        <v>643</v>
      </c>
      <c r="C152" s="554">
        <v>14265.4</v>
      </c>
      <c r="D152" s="554">
        <v>12722.66</v>
      </c>
      <c r="E152" s="554">
        <v>1542.74</v>
      </c>
      <c r="F152" s="554">
        <v>0</v>
      </c>
      <c r="G152" s="555">
        <v>27852.99</v>
      </c>
    </row>
    <row r="153" spans="1:7" s="541" customFormat="1" ht="15">
      <c r="A153" s="536" t="s">
        <v>644</v>
      </c>
      <c r="B153" s="537" t="s">
        <v>645</v>
      </c>
      <c r="C153" s="538">
        <v>11.26</v>
      </c>
      <c r="D153" s="538">
        <v>0</v>
      </c>
      <c r="E153" s="538">
        <v>11.26</v>
      </c>
      <c r="F153" s="538">
        <v>0</v>
      </c>
      <c r="G153" s="539">
        <v>31.92</v>
      </c>
    </row>
    <row r="154" spans="1:7" s="541" customFormat="1" ht="15">
      <c r="A154" s="536" t="s">
        <v>646</v>
      </c>
      <c r="B154" s="537" t="s">
        <v>647</v>
      </c>
      <c r="C154" s="538">
        <v>30.1</v>
      </c>
      <c r="D154" s="538">
        <v>0</v>
      </c>
      <c r="E154" s="538">
        <v>0</v>
      </c>
      <c r="F154" s="538">
        <v>30.1</v>
      </c>
      <c r="G154" s="539">
        <v>34.8</v>
      </c>
    </row>
    <row r="155" spans="1:7" s="541" customFormat="1" ht="15">
      <c r="A155" s="532" t="s">
        <v>648</v>
      </c>
      <c r="B155" s="533" t="s">
        <v>649</v>
      </c>
      <c r="C155" s="534">
        <v>610.96</v>
      </c>
      <c r="D155" s="534">
        <v>349.1</v>
      </c>
      <c r="E155" s="534">
        <v>3.41</v>
      </c>
      <c r="F155" s="534">
        <v>258.45</v>
      </c>
      <c r="G155" s="535">
        <v>646.48</v>
      </c>
    </row>
    <row r="156" spans="1:7" s="541" customFormat="1" ht="15">
      <c r="A156" s="532" t="s">
        <v>650</v>
      </c>
      <c r="B156" s="533" t="s">
        <v>651</v>
      </c>
      <c r="C156" s="534">
        <v>159.88</v>
      </c>
      <c r="D156" s="534">
        <v>0</v>
      </c>
      <c r="E156" s="534">
        <v>159.88</v>
      </c>
      <c r="F156" s="534">
        <v>0</v>
      </c>
      <c r="G156" s="535">
        <v>279.19</v>
      </c>
    </row>
    <row r="157" spans="1:7" s="542" customFormat="1" ht="15">
      <c r="A157" s="536" t="s">
        <v>652</v>
      </c>
      <c r="B157" s="537" t="s">
        <v>653</v>
      </c>
      <c r="C157" s="538">
        <v>4422.35</v>
      </c>
      <c r="D157" s="538">
        <v>4408.35</v>
      </c>
      <c r="E157" s="538">
        <v>0</v>
      </c>
      <c r="F157" s="538">
        <v>14</v>
      </c>
      <c r="G157" s="539">
        <v>9064.65</v>
      </c>
    </row>
    <row r="158" spans="1:7" s="542" customFormat="1" ht="15">
      <c r="A158" s="536" t="s">
        <v>654</v>
      </c>
      <c r="B158" s="537" t="s">
        <v>655</v>
      </c>
      <c r="C158" s="538">
        <v>401.31</v>
      </c>
      <c r="D158" s="538">
        <v>44.4</v>
      </c>
      <c r="E158" s="538">
        <v>73.86</v>
      </c>
      <c r="F158" s="538">
        <v>283.05</v>
      </c>
      <c r="G158" s="539">
        <v>496.55</v>
      </c>
    </row>
    <row r="159" spans="1:30" s="541" customFormat="1" ht="15">
      <c r="A159" s="532" t="s">
        <v>656</v>
      </c>
      <c r="B159" s="533" t="s">
        <v>657</v>
      </c>
      <c r="C159" s="534">
        <v>73.15</v>
      </c>
      <c r="D159" s="534">
        <v>11.8</v>
      </c>
      <c r="E159" s="534">
        <v>61.35</v>
      </c>
      <c r="F159" s="534">
        <v>0</v>
      </c>
      <c r="G159" s="535">
        <v>223.54</v>
      </c>
      <c r="H159" s="556"/>
      <c r="I159" s="557"/>
      <c r="J159" s="558"/>
      <c r="K159" s="559"/>
      <c r="L159" s="559"/>
      <c r="M159" s="559"/>
      <c r="N159" s="556"/>
      <c r="O159" s="557"/>
      <c r="P159" s="558"/>
      <c r="Q159" s="559"/>
      <c r="R159" s="559"/>
      <c r="S159" s="559"/>
      <c r="T159" s="556"/>
      <c r="U159" s="557"/>
      <c r="V159" s="558"/>
      <c r="W159" s="559"/>
      <c r="X159" s="559"/>
      <c r="Y159" s="559"/>
      <c r="Z159" s="556"/>
      <c r="AA159" s="557"/>
      <c r="AB159" s="558"/>
      <c r="AC159" s="559"/>
      <c r="AD159" s="559"/>
    </row>
    <row r="160" spans="1:7" s="541" customFormat="1" ht="15">
      <c r="A160" s="532" t="s">
        <v>658</v>
      </c>
      <c r="B160" s="533" t="s">
        <v>659</v>
      </c>
      <c r="C160" s="534">
        <v>11704.76</v>
      </c>
      <c r="D160" s="534">
        <v>5953.23</v>
      </c>
      <c r="E160" s="534">
        <v>5706.78</v>
      </c>
      <c r="F160" s="534">
        <v>44.75</v>
      </c>
      <c r="G160" s="535">
        <v>22614.43</v>
      </c>
    </row>
    <row r="161" spans="1:7" s="542" customFormat="1" ht="15">
      <c r="A161" s="536" t="s">
        <v>660</v>
      </c>
      <c r="B161" s="537" t="s">
        <v>661</v>
      </c>
      <c r="C161" s="538">
        <v>5.51</v>
      </c>
      <c r="D161" s="538">
        <v>0</v>
      </c>
      <c r="E161" s="538">
        <v>5.51</v>
      </c>
      <c r="F161" s="538">
        <v>0</v>
      </c>
      <c r="G161" s="539">
        <v>5.51</v>
      </c>
    </row>
    <row r="162" spans="1:7" s="542" customFormat="1" ht="15">
      <c r="A162" s="536" t="s">
        <v>662</v>
      </c>
      <c r="B162" s="537" t="s">
        <v>663</v>
      </c>
      <c r="C162" s="538">
        <v>240.3</v>
      </c>
      <c r="D162" s="538">
        <v>0</v>
      </c>
      <c r="E162" s="538">
        <v>240.3</v>
      </c>
      <c r="F162" s="538">
        <v>0</v>
      </c>
      <c r="G162" s="539">
        <v>517.7</v>
      </c>
    </row>
    <row r="163" spans="1:7" s="541" customFormat="1" ht="15">
      <c r="A163" s="532" t="s">
        <v>664</v>
      </c>
      <c r="B163" s="533" t="s">
        <v>665</v>
      </c>
      <c r="C163" s="534">
        <v>15468.52</v>
      </c>
      <c r="D163" s="534">
        <v>6624.42</v>
      </c>
      <c r="E163" s="534">
        <v>5961.05</v>
      </c>
      <c r="F163" s="534">
        <v>2883.05</v>
      </c>
      <c r="G163" s="535">
        <v>26119.26</v>
      </c>
    </row>
    <row r="164" spans="1:7" s="541" customFormat="1" ht="15">
      <c r="A164" s="532" t="s">
        <v>666</v>
      </c>
      <c r="B164" s="533" t="s">
        <v>667</v>
      </c>
      <c r="C164" s="534">
        <v>159.35</v>
      </c>
      <c r="D164" s="534">
        <v>0</v>
      </c>
      <c r="E164" s="534">
        <v>159.35</v>
      </c>
      <c r="F164" s="534">
        <v>0</v>
      </c>
      <c r="G164" s="535">
        <v>163</v>
      </c>
    </row>
    <row r="165" spans="1:7" s="542" customFormat="1" ht="15">
      <c r="A165" s="536" t="s">
        <v>668</v>
      </c>
      <c r="B165" s="537" t="s">
        <v>669</v>
      </c>
      <c r="C165" s="538">
        <v>46991.202</v>
      </c>
      <c r="D165" s="538">
        <v>23544.69</v>
      </c>
      <c r="E165" s="538">
        <v>22419.98</v>
      </c>
      <c r="F165" s="538">
        <v>1026.532</v>
      </c>
      <c r="G165" s="539">
        <v>101695.065</v>
      </c>
    </row>
    <row r="166" spans="1:7" s="542" customFormat="1" ht="15">
      <c r="A166" s="536" t="s">
        <v>670</v>
      </c>
      <c r="B166" s="560" t="s">
        <v>671</v>
      </c>
      <c r="C166" s="538">
        <v>15514.27</v>
      </c>
      <c r="D166" s="538">
        <v>1854.09</v>
      </c>
      <c r="E166" s="538">
        <v>13660.18</v>
      </c>
      <c r="F166" s="538">
        <v>0</v>
      </c>
      <c r="G166" s="539">
        <v>27694.27</v>
      </c>
    </row>
    <row r="167" spans="1:7" s="542" customFormat="1" ht="15">
      <c r="A167" s="552" t="s">
        <v>672</v>
      </c>
      <c r="B167" s="553" t="s">
        <v>673</v>
      </c>
      <c r="C167" s="554">
        <v>98324.37</v>
      </c>
      <c r="D167" s="554">
        <v>84713.94</v>
      </c>
      <c r="E167" s="554">
        <v>2917.13</v>
      </c>
      <c r="F167" s="554">
        <v>10693.3</v>
      </c>
      <c r="G167" s="555">
        <v>294071.05</v>
      </c>
    </row>
    <row r="168" spans="1:7" s="542" customFormat="1" ht="15">
      <c r="A168" s="552" t="s">
        <v>674</v>
      </c>
      <c r="B168" s="553" t="s">
        <v>675</v>
      </c>
      <c r="C168" s="554">
        <v>165.47</v>
      </c>
      <c r="D168" s="554">
        <v>145.52</v>
      </c>
      <c r="E168" s="554">
        <v>7.7</v>
      </c>
      <c r="F168" s="554">
        <v>12.25</v>
      </c>
      <c r="G168" s="555">
        <v>226.64</v>
      </c>
    </row>
    <row r="169" spans="1:7" s="542" customFormat="1" ht="15">
      <c r="A169" s="536" t="s">
        <v>676</v>
      </c>
      <c r="B169" s="560" t="s">
        <v>677</v>
      </c>
      <c r="C169" s="538">
        <v>238.04</v>
      </c>
      <c r="D169" s="538">
        <v>213.76</v>
      </c>
      <c r="E169" s="538">
        <v>24.28</v>
      </c>
      <c r="F169" s="538">
        <v>0</v>
      </c>
      <c r="G169" s="539">
        <v>334.31</v>
      </c>
    </row>
    <row r="170" spans="1:7" s="542" customFormat="1" ht="15">
      <c r="A170" s="536" t="s">
        <v>678</v>
      </c>
      <c r="B170" s="560" t="s">
        <v>679</v>
      </c>
      <c r="C170" s="538">
        <v>216.72</v>
      </c>
      <c r="D170" s="538">
        <v>150</v>
      </c>
      <c r="E170" s="538">
        <v>66.72</v>
      </c>
      <c r="F170" s="538">
        <v>0</v>
      </c>
      <c r="G170" s="539">
        <v>306.99</v>
      </c>
    </row>
    <row r="171" spans="1:7" s="542" customFormat="1" ht="15">
      <c r="A171" s="552" t="s">
        <v>680</v>
      </c>
      <c r="B171" s="553" t="s">
        <v>681</v>
      </c>
      <c r="C171" s="554">
        <v>527.19</v>
      </c>
      <c r="D171" s="554">
        <v>459.53</v>
      </c>
      <c r="E171" s="554">
        <v>62.76</v>
      </c>
      <c r="F171" s="554">
        <v>4.9</v>
      </c>
      <c r="G171" s="555">
        <v>767.36</v>
      </c>
    </row>
    <row r="172" spans="1:7" s="542" customFormat="1" ht="15">
      <c r="A172" s="552" t="s">
        <v>682</v>
      </c>
      <c r="B172" s="553" t="s">
        <v>683</v>
      </c>
      <c r="C172" s="554">
        <v>5254.26</v>
      </c>
      <c r="D172" s="554">
        <v>0</v>
      </c>
      <c r="E172" s="554">
        <v>5254.26</v>
      </c>
      <c r="F172" s="554">
        <v>0</v>
      </c>
      <c r="G172" s="555">
        <v>11929.77</v>
      </c>
    </row>
    <row r="173" spans="1:7" s="542" customFormat="1" ht="15">
      <c r="A173" s="536" t="s">
        <v>684</v>
      </c>
      <c r="B173" s="560" t="s">
        <v>685</v>
      </c>
      <c r="C173" s="538">
        <v>525.65</v>
      </c>
      <c r="D173" s="538">
        <v>525.65</v>
      </c>
      <c r="E173" s="538">
        <v>0</v>
      </c>
      <c r="F173" s="538">
        <v>0</v>
      </c>
      <c r="G173" s="539">
        <v>525.65</v>
      </c>
    </row>
    <row r="174" spans="1:7" s="542" customFormat="1" ht="15.75" thickBot="1">
      <c r="A174" s="561" t="s">
        <v>686</v>
      </c>
      <c r="B174" s="562" t="s">
        <v>687</v>
      </c>
      <c r="C174" s="563">
        <v>4109.36</v>
      </c>
      <c r="D174" s="563">
        <v>0</v>
      </c>
      <c r="E174" s="563">
        <v>1479.2</v>
      </c>
      <c r="F174" s="563">
        <v>2630.16</v>
      </c>
      <c r="G174" s="564">
        <v>4464.56</v>
      </c>
    </row>
    <row r="175" spans="1:7" ht="15">
      <c r="A175" s="685" t="s">
        <v>688</v>
      </c>
      <c r="B175" s="686" t="s">
        <v>689</v>
      </c>
      <c r="C175" s="687">
        <v>9986.19</v>
      </c>
      <c r="D175" s="687">
        <v>5404.44</v>
      </c>
      <c r="E175" s="687">
        <v>4122.75</v>
      </c>
      <c r="F175" s="687">
        <v>459</v>
      </c>
      <c r="G175" s="688">
        <v>12507.85</v>
      </c>
    </row>
    <row r="176" spans="1:7" ht="15">
      <c r="A176" s="552"/>
      <c r="B176" s="565" t="s">
        <v>690</v>
      </c>
      <c r="C176" s="683">
        <f>SUM(C177:C198)</f>
        <v>352727.26499999996</v>
      </c>
      <c r="D176" s="683">
        <f>SUM(D177:D198)</f>
        <v>275668.25999999995</v>
      </c>
      <c r="E176" s="683">
        <f>SUM(E177:E198)</f>
        <v>54667.615000000005</v>
      </c>
      <c r="F176" s="683">
        <f>SUM(F177:F198)</f>
        <v>22391.390000000003</v>
      </c>
      <c r="G176" s="684">
        <f>SUM(G177:G198)</f>
        <v>833798.8900000002</v>
      </c>
    </row>
    <row r="177" spans="1:7" ht="17.25" customHeight="1">
      <c r="A177" s="566" t="s">
        <v>691</v>
      </c>
      <c r="B177" s="560" t="s">
        <v>692</v>
      </c>
      <c r="C177" s="567">
        <v>39167.88</v>
      </c>
      <c r="D177" s="567">
        <v>38684.85</v>
      </c>
      <c r="E177" s="567">
        <v>2.08</v>
      </c>
      <c r="F177" s="567">
        <v>480.95</v>
      </c>
      <c r="G177" s="568">
        <v>95549.81</v>
      </c>
    </row>
    <row r="178" spans="1:7" ht="15">
      <c r="A178" s="566" t="s">
        <v>693</v>
      </c>
      <c r="B178" s="560" t="s">
        <v>694</v>
      </c>
      <c r="C178" s="567">
        <v>239.56</v>
      </c>
      <c r="D178" s="567">
        <v>239.56</v>
      </c>
      <c r="E178" s="567">
        <v>0</v>
      </c>
      <c r="F178" s="567">
        <v>0</v>
      </c>
      <c r="G178" s="568">
        <v>428.7</v>
      </c>
    </row>
    <row r="179" spans="1:7" ht="15">
      <c r="A179" s="552" t="s">
        <v>695</v>
      </c>
      <c r="B179" s="553" t="s">
        <v>696</v>
      </c>
      <c r="C179" s="554">
        <v>948.6</v>
      </c>
      <c r="D179" s="554">
        <v>84.45</v>
      </c>
      <c r="E179" s="554">
        <v>832.85</v>
      </c>
      <c r="F179" s="554">
        <v>31.3</v>
      </c>
      <c r="G179" s="555">
        <v>3696.41</v>
      </c>
    </row>
    <row r="180" spans="1:7" ht="15">
      <c r="A180" s="552" t="s">
        <v>697</v>
      </c>
      <c r="B180" s="553" t="s">
        <v>698</v>
      </c>
      <c r="C180" s="554">
        <v>110205.05</v>
      </c>
      <c r="D180" s="554">
        <v>96637.65</v>
      </c>
      <c r="E180" s="554">
        <v>844.2</v>
      </c>
      <c r="F180" s="554">
        <v>12723.2</v>
      </c>
      <c r="G180" s="555">
        <v>248592.67</v>
      </c>
    </row>
    <row r="181" spans="1:7" ht="15">
      <c r="A181" s="566" t="s">
        <v>699</v>
      </c>
      <c r="B181" s="560" t="s">
        <v>698</v>
      </c>
      <c r="C181" s="567">
        <v>1383.88</v>
      </c>
      <c r="D181" s="567">
        <v>1339.83</v>
      </c>
      <c r="E181" s="567">
        <v>0</v>
      </c>
      <c r="F181" s="567">
        <v>44.05</v>
      </c>
      <c r="G181" s="568">
        <v>2603.9</v>
      </c>
    </row>
    <row r="182" spans="1:7" ht="15">
      <c r="A182" s="566" t="s">
        <v>700</v>
      </c>
      <c r="B182" s="560" t="s">
        <v>701</v>
      </c>
      <c r="C182" s="567">
        <v>18767.45</v>
      </c>
      <c r="D182" s="567">
        <v>18455.5</v>
      </c>
      <c r="E182" s="567">
        <v>0</v>
      </c>
      <c r="F182" s="567">
        <v>311.95</v>
      </c>
      <c r="G182" s="568">
        <v>32846.52</v>
      </c>
    </row>
    <row r="183" spans="1:7" ht="15">
      <c r="A183" s="552" t="s">
        <v>702</v>
      </c>
      <c r="B183" s="553" t="s">
        <v>703</v>
      </c>
      <c r="C183" s="554">
        <v>33205.76</v>
      </c>
      <c r="D183" s="554">
        <v>20419.14</v>
      </c>
      <c r="E183" s="554">
        <v>12043.62</v>
      </c>
      <c r="F183" s="554">
        <v>743</v>
      </c>
      <c r="G183" s="555">
        <v>71342.06</v>
      </c>
    </row>
    <row r="184" spans="1:7" ht="15">
      <c r="A184" s="552" t="s">
        <v>704</v>
      </c>
      <c r="B184" s="553" t="s">
        <v>705</v>
      </c>
      <c r="C184" s="554">
        <v>8.62</v>
      </c>
      <c r="D184" s="554">
        <v>0</v>
      </c>
      <c r="E184" s="554">
        <v>8.62</v>
      </c>
      <c r="F184" s="554">
        <v>0</v>
      </c>
      <c r="G184" s="555">
        <v>19.03</v>
      </c>
    </row>
    <row r="185" spans="1:7" ht="15">
      <c r="A185" s="566" t="s">
        <v>706</v>
      </c>
      <c r="B185" s="560" t="s">
        <v>707</v>
      </c>
      <c r="C185" s="567">
        <v>489.3</v>
      </c>
      <c r="D185" s="567">
        <v>344.47</v>
      </c>
      <c r="E185" s="567">
        <v>126.23</v>
      </c>
      <c r="F185" s="567">
        <v>18.6</v>
      </c>
      <c r="G185" s="568">
        <v>641.47</v>
      </c>
    </row>
    <row r="186" spans="1:7" ht="15">
      <c r="A186" s="566" t="s">
        <v>708</v>
      </c>
      <c r="B186" s="560" t="s">
        <v>709</v>
      </c>
      <c r="C186" s="567">
        <v>2296.02</v>
      </c>
      <c r="D186" s="567">
        <v>2127</v>
      </c>
      <c r="E186" s="567">
        <v>130.42</v>
      </c>
      <c r="F186" s="567">
        <v>38.6</v>
      </c>
      <c r="G186" s="568">
        <v>7044.96</v>
      </c>
    </row>
    <row r="187" spans="1:7" ht="15">
      <c r="A187" s="552" t="s">
        <v>710</v>
      </c>
      <c r="B187" s="553" t="s">
        <v>711</v>
      </c>
      <c r="C187" s="554">
        <v>1522.78</v>
      </c>
      <c r="D187" s="554">
        <v>1522.78</v>
      </c>
      <c r="E187" s="554">
        <v>0</v>
      </c>
      <c r="F187" s="554">
        <v>0</v>
      </c>
      <c r="G187" s="555">
        <v>3520.68</v>
      </c>
    </row>
    <row r="188" spans="1:7" ht="15">
      <c r="A188" s="552" t="s">
        <v>712</v>
      </c>
      <c r="B188" s="553" t="s">
        <v>713</v>
      </c>
      <c r="C188" s="554">
        <v>32080.46</v>
      </c>
      <c r="D188" s="554">
        <v>31002.31</v>
      </c>
      <c r="E188" s="554">
        <v>307.15</v>
      </c>
      <c r="F188" s="554">
        <v>771</v>
      </c>
      <c r="G188" s="555">
        <v>66257.54</v>
      </c>
    </row>
    <row r="189" spans="1:7" ht="15">
      <c r="A189" s="566" t="s">
        <v>714</v>
      </c>
      <c r="B189" s="560" t="s">
        <v>715</v>
      </c>
      <c r="C189" s="567">
        <v>41802.76</v>
      </c>
      <c r="D189" s="567">
        <v>10486.81</v>
      </c>
      <c r="E189" s="567">
        <v>29651.85</v>
      </c>
      <c r="F189" s="567">
        <v>1664.1</v>
      </c>
      <c r="G189" s="568">
        <v>161979.45</v>
      </c>
    </row>
    <row r="190" spans="1:7" ht="15">
      <c r="A190" s="566" t="s">
        <v>716</v>
      </c>
      <c r="B190" s="560" t="s">
        <v>717</v>
      </c>
      <c r="C190" s="567">
        <v>43803.39</v>
      </c>
      <c r="D190" s="567">
        <v>37816.96</v>
      </c>
      <c r="E190" s="567">
        <v>1616.93</v>
      </c>
      <c r="F190" s="567">
        <v>4369.5</v>
      </c>
      <c r="G190" s="568">
        <v>84585.355</v>
      </c>
    </row>
    <row r="191" spans="1:7" ht="15">
      <c r="A191" s="552" t="s">
        <v>718</v>
      </c>
      <c r="B191" s="553" t="s">
        <v>719</v>
      </c>
      <c r="C191" s="554">
        <v>57.73</v>
      </c>
      <c r="D191" s="554">
        <v>34.76</v>
      </c>
      <c r="E191" s="554">
        <v>14.57</v>
      </c>
      <c r="F191" s="554">
        <v>8.4</v>
      </c>
      <c r="G191" s="555">
        <v>106.01</v>
      </c>
    </row>
    <row r="192" spans="1:7" s="531" customFormat="1" ht="15">
      <c r="A192" s="552" t="s">
        <v>720</v>
      </c>
      <c r="B192" s="553" t="s">
        <v>721</v>
      </c>
      <c r="C192" s="554">
        <v>132.92</v>
      </c>
      <c r="D192" s="554">
        <v>52.5</v>
      </c>
      <c r="E192" s="554">
        <v>80.42</v>
      </c>
      <c r="F192" s="554">
        <v>0</v>
      </c>
      <c r="G192" s="555">
        <v>285.94</v>
      </c>
    </row>
    <row r="193" spans="1:7" ht="15">
      <c r="A193" s="566" t="s">
        <v>722</v>
      </c>
      <c r="B193" s="560" t="s">
        <v>723</v>
      </c>
      <c r="C193" s="567">
        <v>0</v>
      </c>
      <c r="D193" s="567">
        <v>0</v>
      </c>
      <c r="E193" s="567">
        <v>0</v>
      </c>
      <c r="F193" s="567">
        <v>0</v>
      </c>
      <c r="G193" s="568">
        <v>3.17</v>
      </c>
    </row>
    <row r="194" spans="1:7" ht="15">
      <c r="A194" s="566" t="s">
        <v>724</v>
      </c>
      <c r="B194" s="560" t="s">
        <v>725</v>
      </c>
      <c r="C194" s="567">
        <v>4684.245</v>
      </c>
      <c r="D194" s="567">
        <v>2387.28</v>
      </c>
      <c r="E194" s="567">
        <v>1922.675</v>
      </c>
      <c r="F194" s="567">
        <v>374.29</v>
      </c>
      <c r="G194" s="568">
        <v>7244.735</v>
      </c>
    </row>
    <row r="195" spans="1:7" ht="14.25" customHeight="1">
      <c r="A195" s="552" t="s">
        <v>726</v>
      </c>
      <c r="B195" s="553" t="s">
        <v>727</v>
      </c>
      <c r="C195" s="554">
        <v>9193.31</v>
      </c>
      <c r="D195" s="554">
        <v>1693.7</v>
      </c>
      <c r="E195" s="554">
        <v>6995.61</v>
      </c>
      <c r="F195" s="554">
        <v>504</v>
      </c>
      <c r="G195" s="555">
        <v>16102.43</v>
      </c>
    </row>
    <row r="196" spans="1:7" ht="15">
      <c r="A196" s="552" t="s">
        <v>728</v>
      </c>
      <c r="B196" s="553" t="s">
        <v>729</v>
      </c>
      <c r="C196" s="554">
        <v>618.08</v>
      </c>
      <c r="D196" s="554">
        <v>446.05</v>
      </c>
      <c r="E196" s="554">
        <v>79.48</v>
      </c>
      <c r="F196" s="554">
        <v>92.55</v>
      </c>
      <c r="G196" s="555">
        <v>961.99</v>
      </c>
    </row>
    <row r="197" spans="1:7" ht="15">
      <c r="A197" s="566" t="s">
        <v>730</v>
      </c>
      <c r="B197" s="560" t="s">
        <v>731</v>
      </c>
      <c r="C197" s="567">
        <v>11609.37</v>
      </c>
      <c r="D197" s="567">
        <v>11430.97</v>
      </c>
      <c r="E197" s="567">
        <v>0</v>
      </c>
      <c r="F197" s="567">
        <v>178.4</v>
      </c>
      <c r="G197" s="568">
        <v>28859</v>
      </c>
    </row>
    <row r="198" spans="1:7" ht="15">
      <c r="A198" s="566" t="s">
        <v>732</v>
      </c>
      <c r="B198" s="560" t="s">
        <v>733</v>
      </c>
      <c r="C198" s="567">
        <v>510.1</v>
      </c>
      <c r="D198" s="567">
        <v>461.69</v>
      </c>
      <c r="E198" s="567">
        <v>10.91</v>
      </c>
      <c r="F198" s="567">
        <v>37.5</v>
      </c>
      <c r="G198" s="568">
        <v>1127.06</v>
      </c>
    </row>
    <row r="199" spans="1:7" ht="15">
      <c r="A199" s="529"/>
      <c r="B199" s="530" t="s">
        <v>734</v>
      </c>
      <c r="C199" s="549">
        <f>SUM(C200:C219)</f>
        <v>760722.763</v>
      </c>
      <c r="D199" s="550">
        <f>SUM(D200:D219)</f>
        <v>317746.68000000005</v>
      </c>
      <c r="E199" s="550">
        <f>SUM(E200:E219)</f>
        <v>255474.82000000004</v>
      </c>
      <c r="F199" s="550">
        <f>SUM(F200:F219)</f>
        <v>187501.263</v>
      </c>
      <c r="G199" s="551">
        <f>SUM(G200:G219)</f>
        <v>1466031.2059999998</v>
      </c>
    </row>
    <row r="200" spans="1:7" s="542" customFormat="1" ht="15">
      <c r="A200" s="532" t="s">
        <v>735</v>
      </c>
      <c r="B200" s="533" t="s">
        <v>736</v>
      </c>
      <c r="C200" s="534">
        <v>5922.99</v>
      </c>
      <c r="D200" s="534">
        <v>588.58</v>
      </c>
      <c r="E200" s="534">
        <v>4468.16</v>
      </c>
      <c r="F200" s="534">
        <v>866.25</v>
      </c>
      <c r="G200" s="535">
        <v>11148.62</v>
      </c>
    </row>
    <row r="201" spans="1:7" s="542" customFormat="1" ht="15">
      <c r="A201" s="536" t="s">
        <v>737</v>
      </c>
      <c r="B201" s="537" t="s">
        <v>738</v>
      </c>
      <c r="C201" s="538">
        <v>112132.08</v>
      </c>
      <c r="D201" s="538">
        <v>20661.83</v>
      </c>
      <c r="E201" s="538">
        <v>57634.55</v>
      </c>
      <c r="F201" s="538">
        <v>33835.7</v>
      </c>
      <c r="G201" s="539">
        <v>280274.23</v>
      </c>
    </row>
    <row r="202" spans="1:7" s="542" customFormat="1" ht="15">
      <c r="A202" s="536" t="s">
        <v>739</v>
      </c>
      <c r="B202" s="537" t="s">
        <v>740</v>
      </c>
      <c r="C202" s="538">
        <v>1.7</v>
      </c>
      <c r="D202" s="538">
        <v>1.7</v>
      </c>
      <c r="E202" s="538">
        <v>0</v>
      </c>
      <c r="F202" s="538">
        <v>0</v>
      </c>
      <c r="G202" s="539">
        <v>5.95</v>
      </c>
    </row>
    <row r="203" spans="1:7" s="541" customFormat="1" ht="16.5" customHeight="1">
      <c r="A203" s="532" t="s">
        <v>741</v>
      </c>
      <c r="B203" s="533" t="s">
        <v>742</v>
      </c>
      <c r="C203" s="534">
        <v>1135.44</v>
      </c>
      <c r="D203" s="534">
        <v>1135.44</v>
      </c>
      <c r="E203" s="534">
        <v>0</v>
      </c>
      <c r="F203" s="534">
        <v>0</v>
      </c>
      <c r="G203" s="535">
        <v>1559.44</v>
      </c>
    </row>
    <row r="204" spans="1:7" s="542" customFormat="1" ht="16.5" customHeight="1">
      <c r="A204" s="532" t="s">
        <v>743</v>
      </c>
      <c r="B204" s="533" t="s">
        <v>744</v>
      </c>
      <c r="C204" s="534">
        <v>11407.79</v>
      </c>
      <c r="D204" s="534">
        <v>7014.1</v>
      </c>
      <c r="E204" s="534">
        <v>4393.69</v>
      </c>
      <c r="F204" s="534">
        <v>0</v>
      </c>
      <c r="G204" s="535">
        <v>35747.05</v>
      </c>
    </row>
    <row r="205" spans="1:7" s="542" customFormat="1" ht="15">
      <c r="A205" s="536" t="s">
        <v>745</v>
      </c>
      <c r="B205" s="537" t="s">
        <v>746</v>
      </c>
      <c r="C205" s="538">
        <v>3016.08</v>
      </c>
      <c r="D205" s="538">
        <v>1243.55</v>
      </c>
      <c r="E205" s="538">
        <v>1323.75</v>
      </c>
      <c r="F205" s="538">
        <v>448.78</v>
      </c>
      <c r="G205" s="539">
        <v>4675.42</v>
      </c>
    </row>
    <row r="206" spans="1:7" ht="15">
      <c r="A206" s="536" t="s">
        <v>747</v>
      </c>
      <c r="B206" s="537" t="s">
        <v>748</v>
      </c>
      <c r="C206" s="538">
        <v>39678.09</v>
      </c>
      <c r="D206" s="538">
        <v>18559.86</v>
      </c>
      <c r="E206" s="538">
        <v>13245.33</v>
      </c>
      <c r="F206" s="538">
        <v>7872.9</v>
      </c>
      <c r="G206" s="539">
        <v>91602.19</v>
      </c>
    </row>
    <row r="207" spans="1:7" ht="15">
      <c r="A207" s="532" t="s">
        <v>749</v>
      </c>
      <c r="B207" s="533" t="s">
        <v>750</v>
      </c>
      <c r="C207" s="534">
        <v>1.1</v>
      </c>
      <c r="D207" s="534">
        <v>0</v>
      </c>
      <c r="E207" s="534">
        <v>0</v>
      </c>
      <c r="F207" s="534">
        <v>1.1</v>
      </c>
      <c r="G207" s="535">
        <v>1.45</v>
      </c>
    </row>
    <row r="208" spans="1:7" s="542" customFormat="1" ht="15">
      <c r="A208" s="532" t="s">
        <v>751</v>
      </c>
      <c r="B208" s="533" t="s">
        <v>752</v>
      </c>
      <c r="C208" s="534">
        <v>3850.16</v>
      </c>
      <c r="D208" s="534">
        <v>401.3</v>
      </c>
      <c r="E208" s="534">
        <v>3370.16</v>
      </c>
      <c r="F208" s="534">
        <v>78.7</v>
      </c>
      <c r="G208" s="535">
        <v>6619.91</v>
      </c>
    </row>
    <row r="209" spans="1:7" s="542" customFormat="1" ht="15">
      <c r="A209" s="536" t="s">
        <v>753</v>
      </c>
      <c r="B209" s="537" t="s">
        <v>738</v>
      </c>
      <c r="C209" s="538">
        <v>659.4</v>
      </c>
      <c r="D209" s="538">
        <v>659.4</v>
      </c>
      <c r="E209" s="538">
        <v>0</v>
      </c>
      <c r="F209" s="538">
        <v>0</v>
      </c>
      <c r="G209" s="539">
        <v>1981.8</v>
      </c>
    </row>
    <row r="210" spans="1:7" s="542" customFormat="1" ht="15">
      <c r="A210" s="536" t="s">
        <v>754</v>
      </c>
      <c r="B210" s="537" t="s">
        <v>755</v>
      </c>
      <c r="C210" s="538">
        <v>117.74</v>
      </c>
      <c r="D210" s="538">
        <v>0</v>
      </c>
      <c r="E210" s="538">
        <v>117.74</v>
      </c>
      <c r="F210" s="538">
        <v>0</v>
      </c>
      <c r="G210" s="539">
        <v>211.56</v>
      </c>
    </row>
    <row r="211" spans="1:7" s="541" customFormat="1" ht="16.5" customHeight="1">
      <c r="A211" s="532" t="s">
        <v>756</v>
      </c>
      <c r="B211" s="533" t="s">
        <v>757</v>
      </c>
      <c r="C211" s="534">
        <v>8.75</v>
      </c>
      <c r="D211" s="534">
        <v>0</v>
      </c>
      <c r="E211" s="534">
        <v>0</v>
      </c>
      <c r="F211" s="534">
        <v>8.75</v>
      </c>
      <c r="G211" s="535">
        <v>30.05</v>
      </c>
    </row>
    <row r="212" spans="1:7" s="542" customFormat="1" ht="16.5" customHeight="1">
      <c r="A212" s="532" t="s">
        <v>758</v>
      </c>
      <c r="B212" s="533" t="s">
        <v>759</v>
      </c>
      <c r="C212" s="534">
        <v>478558.803</v>
      </c>
      <c r="D212" s="534">
        <v>222765.76</v>
      </c>
      <c r="E212" s="534">
        <v>121392.66</v>
      </c>
      <c r="F212" s="534">
        <v>134400.383</v>
      </c>
      <c r="G212" s="535">
        <v>854175.663</v>
      </c>
    </row>
    <row r="213" spans="1:7" s="542" customFormat="1" ht="15">
      <c r="A213" s="536" t="s">
        <v>760</v>
      </c>
      <c r="B213" s="537" t="s">
        <v>761</v>
      </c>
      <c r="C213" s="538">
        <v>1375.23</v>
      </c>
      <c r="D213" s="538">
        <v>311.64</v>
      </c>
      <c r="E213" s="538">
        <v>1063.59</v>
      </c>
      <c r="F213" s="538">
        <v>0</v>
      </c>
      <c r="G213" s="539">
        <v>2824.08</v>
      </c>
    </row>
    <row r="214" spans="1:7" s="542" customFormat="1" ht="15">
      <c r="A214" s="536" t="s">
        <v>762</v>
      </c>
      <c r="B214" s="537" t="s">
        <v>763</v>
      </c>
      <c r="C214" s="538">
        <v>403.4</v>
      </c>
      <c r="D214" s="538">
        <v>0</v>
      </c>
      <c r="E214" s="538">
        <v>403.4</v>
      </c>
      <c r="F214" s="538">
        <v>0</v>
      </c>
      <c r="G214" s="539">
        <v>1302.68</v>
      </c>
    </row>
    <row r="215" spans="1:7" s="542" customFormat="1" ht="15">
      <c r="A215" s="532" t="s">
        <v>764</v>
      </c>
      <c r="B215" s="533" t="s">
        <v>765</v>
      </c>
      <c r="C215" s="534">
        <v>139.05</v>
      </c>
      <c r="D215" s="534">
        <v>0</v>
      </c>
      <c r="E215" s="534">
        <v>139.05</v>
      </c>
      <c r="F215" s="534">
        <v>0</v>
      </c>
      <c r="G215" s="535">
        <v>519.15</v>
      </c>
    </row>
    <row r="216" spans="1:7" s="542" customFormat="1" ht="15">
      <c r="A216" s="532" t="s">
        <v>766</v>
      </c>
      <c r="B216" s="533" t="s">
        <v>767</v>
      </c>
      <c r="C216" s="534">
        <v>4.95</v>
      </c>
      <c r="D216" s="534">
        <v>0</v>
      </c>
      <c r="E216" s="534">
        <v>0</v>
      </c>
      <c r="F216" s="534">
        <v>4.95</v>
      </c>
      <c r="G216" s="535">
        <v>32</v>
      </c>
    </row>
    <row r="217" spans="1:7" s="541" customFormat="1" ht="16.5" customHeight="1">
      <c r="A217" s="536" t="s">
        <v>768</v>
      </c>
      <c r="B217" s="537" t="s">
        <v>769</v>
      </c>
      <c r="C217" s="538">
        <v>22848.88</v>
      </c>
      <c r="D217" s="538">
        <v>17529</v>
      </c>
      <c r="E217" s="538">
        <v>4715.48</v>
      </c>
      <c r="F217" s="538">
        <v>604.4</v>
      </c>
      <c r="G217" s="539">
        <v>40907.14</v>
      </c>
    </row>
    <row r="218" spans="1:7" s="542" customFormat="1" ht="16.5" customHeight="1">
      <c r="A218" s="536" t="s">
        <v>770</v>
      </c>
      <c r="B218" s="537" t="s">
        <v>771</v>
      </c>
      <c r="C218" s="538">
        <v>73866.36</v>
      </c>
      <c r="D218" s="538">
        <v>23219.18</v>
      </c>
      <c r="E218" s="538">
        <v>41442.53</v>
      </c>
      <c r="F218" s="538">
        <v>9204.65</v>
      </c>
      <c r="G218" s="539">
        <v>105083.77</v>
      </c>
    </row>
    <row r="219" spans="1:7" ht="15">
      <c r="A219" s="532" t="s">
        <v>772</v>
      </c>
      <c r="B219" s="533" t="s">
        <v>773</v>
      </c>
      <c r="C219" s="534">
        <v>5594.77</v>
      </c>
      <c r="D219" s="534">
        <v>3655.34</v>
      </c>
      <c r="E219" s="534">
        <v>1764.73</v>
      </c>
      <c r="F219" s="534">
        <v>174.7</v>
      </c>
      <c r="G219" s="535">
        <v>27329.053</v>
      </c>
    </row>
    <row r="220" spans="1:7" ht="15">
      <c r="A220" s="532"/>
      <c r="B220" s="533"/>
      <c r="C220" s="534"/>
      <c r="D220" s="534"/>
      <c r="E220" s="534"/>
      <c r="F220" s="534"/>
      <c r="G220" s="535"/>
    </row>
    <row r="221" spans="1:7" ht="15">
      <c r="A221" s="532"/>
      <c r="B221" s="569" t="s">
        <v>774</v>
      </c>
      <c r="C221" s="570">
        <f>SUM(C222:C224)</f>
        <v>359.2</v>
      </c>
      <c r="D221" s="570">
        <f>SUM(D222:D224)</f>
        <v>160.35</v>
      </c>
      <c r="E221" s="570">
        <f>SUM(E222:E224)</f>
        <v>173.85</v>
      </c>
      <c r="F221" s="570">
        <f>SUM(F222:F224)</f>
        <v>25</v>
      </c>
      <c r="G221" s="571">
        <f>SUM(G222:G224)</f>
        <v>706.3799999999999</v>
      </c>
    </row>
    <row r="222" spans="1:7" ht="15">
      <c r="A222" s="536" t="s">
        <v>775</v>
      </c>
      <c r="B222" s="537" t="s">
        <v>776</v>
      </c>
      <c r="C222" s="538">
        <v>334.2</v>
      </c>
      <c r="D222" s="538">
        <v>160.35</v>
      </c>
      <c r="E222" s="538">
        <v>173.85</v>
      </c>
      <c r="F222" s="538">
        <v>0</v>
      </c>
      <c r="G222" s="539">
        <v>649.8</v>
      </c>
    </row>
    <row r="223" spans="1:7" ht="15">
      <c r="A223" s="536" t="s">
        <v>777</v>
      </c>
      <c r="B223" s="537" t="s">
        <v>778</v>
      </c>
      <c r="C223" s="538">
        <v>0</v>
      </c>
      <c r="D223" s="538">
        <v>0</v>
      </c>
      <c r="E223" s="538">
        <v>0</v>
      </c>
      <c r="F223" s="538">
        <v>0</v>
      </c>
      <c r="G223" s="539">
        <v>3.91</v>
      </c>
    </row>
    <row r="224" spans="1:7" ht="15.75" thickBot="1">
      <c r="A224" s="532" t="s">
        <v>779</v>
      </c>
      <c r="B224" s="533" t="s">
        <v>780</v>
      </c>
      <c r="C224" s="534">
        <v>25</v>
      </c>
      <c r="D224" s="534">
        <v>0</v>
      </c>
      <c r="E224" s="534">
        <v>0</v>
      </c>
      <c r="F224" s="534">
        <v>25</v>
      </c>
      <c r="G224" s="535">
        <v>52.67</v>
      </c>
    </row>
    <row r="225" spans="1:7" ht="15.75" thickBot="1">
      <c r="A225" s="572"/>
      <c r="B225" s="573" t="s">
        <v>781</v>
      </c>
      <c r="C225" s="574">
        <f>+C6+C176+C199+C221</f>
        <v>5840515.289999997</v>
      </c>
      <c r="D225" s="574">
        <f>+D6+D176+D199+D221</f>
        <v>2915043.180999999</v>
      </c>
      <c r="E225" s="574">
        <f>+E6+E176+E199+E221</f>
        <v>2521087.7649999997</v>
      </c>
      <c r="F225" s="574">
        <f>+F6+F176+F199+F221</f>
        <v>404384.34400000004</v>
      </c>
      <c r="G225" s="575">
        <f>+G6+G176+G199+G221</f>
        <v>11411721.732000008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3" manualBreakCount="3">
    <brk id="68" max="6" man="1"/>
    <brk id="130" max="6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GARNES, ESPERANZA</dc:creator>
  <cp:keywords/>
  <dc:description/>
  <cp:lastModifiedBy>SDPED</cp:lastModifiedBy>
  <cp:lastPrinted>2020-02-13T08:36:42Z</cp:lastPrinted>
  <dcterms:created xsi:type="dcterms:W3CDTF">2011-05-05T10:42:25Z</dcterms:created>
  <dcterms:modified xsi:type="dcterms:W3CDTF">2020-02-25T10:53:29Z</dcterms:modified>
  <cp:category/>
  <cp:version/>
  <cp:contentType/>
  <cp:contentStatus/>
</cp:coreProperties>
</file>