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BIA\BIA226-2T-2022\"/>
    </mc:Choice>
  </mc:AlternateContent>
  <xr:revisionPtr revIDLastSave="0" documentId="13_ncr:1_{F7BC1ABD-F87B-42C2-A354-3485AB6D07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3"/>
    <externalReference r:id="rId14"/>
  </externalReferences>
  <definedNames>
    <definedName name="_xlnm._FilterDatabase" localSheetId="2" hidden="1">'1-2B'!$D$5:$G$6</definedName>
    <definedName name="A_impresión_IM" localSheetId="4">#REF!</definedName>
    <definedName name="A_impresión_IM" localSheetId="7">#REF!</definedName>
    <definedName name="A_impresión_IM" localSheetId="8">#REF!</definedName>
    <definedName name="A_impresión_IM">#REF!</definedName>
    <definedName name="Año" localSheetId="7">[1]MACRO!$B$2</definedName>
    <definedName name="Año">[2]MACRO!$B$2</definedName>
    <definedName name="Años" localSheetId="7">OFFSET([1]LISTAS!$A$3,0,0,COUNT([1]LISTAS!$A$1:$A$65536),1)</definedName>
    <definedName name="Años">OFFSET([2]LISTAS!$A$3,0,0,COUNT([2]LISTAS!$A$1:$A$65536),1)</definedName>
    <definedName name="ArchivosCarpetaOrigen" localSheetId="7">OFFSET([1]LISTAS!$E$3,0,0,COUNTA([1]LISTAS!$E$1:$E$65536)-2,1)</definedName>
    <definedName name="ArchivosCarpetaOrigen">OFFSET([2]LISTAS!$E$3,0,0,COUNTA([2]LISTAS!$E$1:$E$65536)-2,1)</definedName>
    <definedName name="_xlnm.Print_Area" localSheetId="0">'1-1'!$A$1:$H$64</definedName>
    <definedName name="_xlnm.Print_Area" localSheetId="1">'1-2A'!$A$1:$P$64</definedName>
    <definedName name="_xlnm.Print_Area" localSheetId="2">'1-2B'!$A$1:$G$62</definedName>
    <definedName name="_xlnm.Print_Area" localSheetId="3">'2-1-1'!$A$1:$M$95</definedName>
    <definedName name="_xlnm.Print_Area" localSheetId="4">'2-1-2'!$A$1:$G$75</definedName>
    <definedName name="_xlnm.Print_Area" localSheetId="5">'2-2-1'!$A$1:$I$113</definedName>
    <definedName name="_xlnm.Print_Area" localSheetId="6">'2-2-2'!$A$1:$F$48</definedName>
    <definedName name="_xlnm.Print_Area" localSheetId="7">'2-3-1'!$A$1:$E$30</definedName>
    <definedName name="_xlnm.Print_Area" localSheetId="8">'2-3-2'!$A$1:$G$213</definedName>
    <definedName name="_xlnm.Print_Area" localSheetId="9">'3-1'!$A$1:$I$90</definedName>
    <definedName name="_xlnm.Print_Area" localSheetId="11">'3-3'!$A$1:$R$47</definedName>
    <definedName name="CarpetaDestinoEstudios" localSheetId="7">#REF!</definedName>
    <definedName name="CarpetaDestinoEstudios" localSheetId="8">#REF!</definedName>
    <definedName name="CarpetaDestinoEstudios">#REF!</definedName>
    <definedName name="CarpetaDestinoPesca1" localSheetId="7">#REF!</definedName>
    <definedName name="CarpetaDestinoPesca1" localSheetId="8">#REF!</definedName>
    <definedName name="CarpetaDestinoPesca1">#REF!</definedName>
    <definedName name="CarpetaDestinoPesca2" localSheetId="7">#REF!</definedName>
    <definedName name="CarpetaDestinoPesca2" localSheetId="8">#REF!</definedName>
    <definedName name="CarpetaDestinoPesca2">#REF!</definedName>
    <definedName name="CarpetaOrigen" localSheetId="7">#REF!</definedName>
    <definedName name="CarpetaOrigen" localSheetId="8">#REF!</definedName>
    <definedName name="CarpetaOrigen">#REF!</definedName>
    <definedName name="Carpetas" localSheetId="7">#REF!</definedName>
    <definedName name="Carpetas" localSheetId="8">#REF!</definedName>
    <definedName name="Carpetas">#REF!</definedName>
    <definedName name="CódigoModalidadPesca" localSheetId="7">[1]MACRO!$B$8</definedName>
    <definedName name="CódigoModalidadPesca">[2]MACRO!$B$8</definedName>
    <definedName name="CódigoTrimestre" localSheetId="7">[1]MACRO!$B$5</definedName>
    <definedName name="CódigoTrimestre">[2]MACRO!$B$5</definedName>
    <definedName name="ComienzoArchivoEstudios" localSheetId="7">#REF!</definedName>
    <definedName name="ComienzoArchivoEstudios" localSheetId="8">#REF!</definedName>
    <definedName name="ComienzoArchivoEstudios">#REF!</definedName>
    <definedName name="ComienzoArchivoPesca" localSheetId="7">#REF!</definedName>
    <definedName name="ComienzoArchivoPesca" localSheetId="8">#REF!</definedName>
    <definedName name="ComienzoArchivoPesca">#REF!</definedName>
    <definedName name="ComienzoArchivosDestino" localSheetId="7">#REF!</definedName>
    <definedName name="ComienzoArchivosDestino" localSheetId="8">#REF!</definedName>
    <definedName name="ComienzoArchivosDestino">#REF!</definedName>
    <definedName name="Crustaceo_2T" localSheetId="8">#REF!</definedName>
    <definedName name="Crustaceo_2T">#REF!</definedName>
    <definedName name="Crustaceos" localSheetId="7">#REF!</definedName>
    <definedName name="Crustaceos" localSheetId="8">#REF!</definedName>
    <definedName name="Crustaceos">#REF!</definedName>
    <definedName name="Leyenda" localSheetId="7">OFFSET([1]LISTAS!$H$1,0,0,COUNTA([1]LISTAS!$H$1:$H$65536),2)</definedName>
    <definedName name="Leyenda">OFFSET([2]LISTAS!$H$1,0,0,COUNTA([2]LISTAS!$H$1:$H$65536),2)</definedName>
    <definedName name="ModalidadPesca" localSheetId="7">[1]LISTAS!$C$3:$D$8</definedName>
    <definedName name="ModalidadPesca">[2]LISTAS!$C$3:$D$8</definedName>
    <definedName name="Moluscos" localSheetId="8">#REF!</definedName>
    <definedName name="Moluscos">#REF!</definedName>
    <definedName name="Moluscos_2T" localSheetId="8">#REF!</definedName>
    <definedName name="Moluscos_2T">#REF!</definedName>
    <definedName name="Nota" localSheetId="7">OFFSET([1]LISTAS!$G$3,0,0,COUNTA([1]LISTAS!$G$1:$GE$65536)-1,1)</definedName>
    <definedName name="Nota">OFFSET([2]LISTAS!$G$3,0,0,COUNTA([2]LISTAS!$G$1:$GE$65536)-1,1)</definedName>
    <definedName name="Peces" localSheetId="8">#REF!</definedName>
    <definedName name="Peces">#REF!</definedName>
    <definedName name="Peces_2T" localSheetId="8">#REF!</definedName>
    <definedName name="Peces_2T">#REF!</definedName>
    <definedName name="Print_Area" localSheetId="10">'3-2'!$A$1:$I$84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 localSheetId="7">[1]LISTAS!$B$3:$B$7</definedName>
    <definedName name="Trimestre">[2]LISTAS!$B$3:$B$7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2" l="1"/>
  <c r="Q6" i="12"/>
  <c r="P6" i="12"/>
  <c r="O6" i="12"/>
  <c r="N6" i="12"/>
  <c r="M6" i="12"/>
  <c r="L6" i="12"/>
  <c r="K6" i="12"/>
  <c r="I6" i="12"/>
  <c r="H6" i="12"/>
  <c r="G6" i="12"/>
  <c r="F6" i="12"/>
  <c r="E6" i="12"/>
  <c r="D6" i="12"/>
  <c r="I64" i="11"/>
  <c r="H64" i="11"/>
  <c r="G64" i="11"/>
  <c r="F64" i="11"/>
  <c r="E64" i="11"/>
  <c r="D64" i="11"/>
  <c r="C64" i="11"/>
  <c r="B64" i="11"/>
  <c r="I6" i="11"/>
  <c r="H6" i="11"/>
  <c r="G6" i="11"/>
  <c r="F6" i="11"/>
  <c r="E6" i="11"/>
  <c r="D6" i="11"/>
  <c r="I67" i="10"/>
  <c r="H67" i="10"/>
  <c r="G67" i="10"/>
  <c r="F67" i="10"/>
  <c r="E67" i="10"/>
  <c r="D67" i="10"/>
  <c r="C67" i="10"/>
  <c r="B67" i="10"/>
  <c r="I6" i="10"/>
  <c r="H6" i="10"/>
  <c r="G6" i="10"/>
  <c r="F6" i="10"/>
  <c r="E6" i="10"/>
  <c r="D6" i="10"/>
  <c r="G42" i="5"/>
  <c r="F42" i="5"/>
  <c r="E42" i="5"/>
  <c r="D42" i="5"/>
  <c r="C42" i="5"/>
  <c r="B42" i="5"/>
  <c r="D53" i="4"/>
  <c r="C53" i="4"/>
  <c r="B53" i="4"/>
  <c r="G7" i="4"/>
  <c r="J7" i="4" s="1"/>
  <c r="F7" i="4"/>
  <c r="I7" i="4" s="1"/>
  <c r="E7" i="4"/>
  <c r="H7" i="4" s="1"/>
  <c r="K7" i="4" l="1"/>
  <c r="K53" i="4" s="1"/>
  <c r="H53" i="4"/>
  <c r="L7" i="4"/>
  <c r="L53" i="4" s="1"/>
  <c r="I53" i="4"/>
  <c r="M7" i="4"/>
  <c r="M53" i="4" s="1"/>
  <c r="J53" i="4"/>
  <c r="E53" i="4"/>
  <c r="F53" i="4"/>
  <c r="G53" i="4"/>
</calcChain>
</file>

<file path=xl/sharedStrings.xml><?xml version="1.0" encoding="utf-8"?>
<sst xmlns="http://schemas.openxmlformats.org/spreadsheetml/2006/main" count="1411" uniqueCount="918">
  <si>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</si>
  <si>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</si>
  <si>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</si>
  <si>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</si>
  <si>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</si>
  <si>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</si>
  <si>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</si>
  <si>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</si>
  <si>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</si>
  <si>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</si>
  <si>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</si>
  <si>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</si>
  <si>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</si>
  <si>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</si>
  <si>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</si>
  <si>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</si>
  <si>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</si>
  <si>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</si>
  <si>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</si>
  <si>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</si>
  <si>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</si>
  <si>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</si>
  <si>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</si>
  <si>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</si>
  <si>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</si>
  <si>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</si>
  <si>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</si>
  <si>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</si>
  <si>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</si>
  <si>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</si>
  <si>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</si>
  <si>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</si>
  <si>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</si>
  <si>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</si>
  <si>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</si>
  <si>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</si>
  <si>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</si>
  <si>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</si>
  <si>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</si>
  <si>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</si>
  <si>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</si>
  <si>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</si>
  <si>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</si>
  <si>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</si>
  <si>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</si>
  <si>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</si>
  <si>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</si>
  <si>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</si>
  <si>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</si>
  <si>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</si>
  <si>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</si>
  <si>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</si>
  <si>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</si>
  <si>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</si>
  <si>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</si>
  <si>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</si>
  <si>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</si>
  <si>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</si>
  <si>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</si>
  <si>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</si>
  <si>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</si>
  <si>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</si>
  <si>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</si>
  <si>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ABRIL</t>
  </si>
  <si>
    <t>MAIG</t>
  </si>
  <si>
    <t>JUNY</t>
  </si>
  <si>
    <t>(**) Situats fora de la Comunitat Valenciana, però les reserves de la qual poden ser aprofitades a la província d'Alacant.</t>
  </si>
  <si>
    <t xml:space="preserve">   D'altres Segura (**):</t>
  </si>
  <si>
    <t xml:space="preserve"> TOTAL PRINCIPALS EMB. C. VALENCIANA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</si>
  <si>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</si>
  <si>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</si>
  <si>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</si>
  <si>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</si>
  <si>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</si>
  <si>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</si>
  <si>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</si>
  <si>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</si>
  <si>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</si>
  <si>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</si>
  <si>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</si>
  <si>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</si>
  <si>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</si>
  <si>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</si>
  <si>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</si>
  <si>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</si>
  <si>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</si>
  <si>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</si>
  <si>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</si>
  <si>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</si>
  <si>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ALGIMIA DE ALFARA</t>
  </si>
  <si>
    <t>BÉLGIDA</t>
  </si>
  <si>
    <t>BENAVITES</t>
  </si>
  <si>
    <t>BENIFAÓ</t>
  </si>
  <si>
    <t>BÉTERA</t>
  </si>
  <si>
    <t>BOLBAITE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</si>
  <si>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</si>
  <si>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</si>
  <si>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</si>
  <si>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</si>
  <si>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</si>
  <si>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</si>
  <si>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</si>
  <si>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LLÍRIA </t>
  </si>
  <si>
    <t>LLUTXENT</t>
  </si>
  <si>
    <t>MONCADA (IVIA)</t>
  </si>
  <si>
    <t>MONCADA2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</si>
  <si>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</si>
  <si>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</si>
  <si>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</si>
  <si>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</si>
  <si>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</si>
  <si>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</si>
  <si>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</si>
  <si>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</si>
  <si>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 xml:space="preserve"> CASTELLÓ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</si>
  <si>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</si>
  <si>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</si>
  <si>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</si>
  <si>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</si>
  <si>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</si>
  <si>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</si>
  <si>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</si>
  <si>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</si>
  <si>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</si>
  <si>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</si>
  <si>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</si>
  <si>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</si>
  <si>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</si>
  <si>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</si>
  <si>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</si>
  <si>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</si>
  <si>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</si>
  <si>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</si>
  <si>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</si>
  <si>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</si>
  <si>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r>
      <t>B. PRECIPITACIONS (l/m</t>
    </r>
    <r>
      <rPr>
        <b/>
        <vertAlign val="superscript"/>
        <sz val="14"/>
        <color indexed="18"/>
        <rFont val="Times New Roman"/>
        <family val="1"/>
      </rPr>
      <t>2</t>
    </r>
    <r>
      <rPr>
        <b/>
        <sz val="14"/>
        <color indexed="18"/>
        <rFont val="Times New Roman"/>
        <family val="1"/>
      </rPr>
      <t>)</t>
    </r>
  </si>
  <si>
    <t>Pp total</t>
  </si>
  <si>
    <t>Pp màx. diària</t>
  </si>
  <si>
    <t>VILLANUEVA DE CASTELLÓN</t>
  </si>
  <si>
    <t>2. INFORMACIÓ  ESTADÍSTICA</t>
  </si>
  <si>
    <t>2.1. Estadístiques agrícoles</t>
  </si>
  <si>
    <t>2.1.1. AVANÇOS DE SUPERFÍCIES I PRODUCCIONS</t>
  </si>
  <si>
    <t>Juny 2022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</si>
  <si>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</si>
  <si>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</si>
  <si>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</si>
  <si>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</si>
  <si>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</si>
  <si>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</si>
  <si>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</si>
  <si>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2011/2020</t>
  </si>
  <si>
    <t>Avanç 2022</t>
  </si>
  <si>
    <t xml:space="preserve">  CEREALS</t>
  </si>
  <si>
    <t xml:space="preserve">    Arròs</t>
  </si>
  <si>
    <r>
      <t xml:space="preserve">    Blat</t>
    </r>
    <r>
      <rPr>
        <vertAlign val="superscript"/>
        <sz val="12"/>
        <color indexed="18"/>
        <rFont val="Times New Roman"/>
        <family val="1"/>
      </rPr>
      <t xml:space="preserve"> </t>
    </r>
  </si>
  <si>
    <t xml:space="preserve">    Ordi </t>
  </si>
  <si>
    <t xml:space="preserve">    Civada (avena) </t>
  </si>
  <si>
    <t xml:space="preserve">    Dacsa</t>
  </si>
  <si>
    <t xml:space="preserve">sd  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</si>
  <si>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</si>
  <si>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</si>
  <si>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</si>
  <si>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</si>
  <si>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</si>
  <si>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</si>
  <si>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</si>
  <si>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</si>
  <si>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</si>
  <si>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</si>
  <si>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</si>
  <si>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</si>
  <si>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</si>
  <si>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</si>
  <si>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</si>
  <si>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</si>
  <si>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</si>
  <si>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</si>
  <si>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</si>
  <si>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</si>
  <si>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</si>
  <si>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</si>
  <si>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</si>
  <si>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</si>
  <si>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</si>
  <si>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</si>
  <si>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</si>
  <si>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</si>
  <si>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</si>
  <si>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</si>
  <si>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</si>
  <si>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</si>
  <si>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</si>
  <si>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r>
      <t xml:space="preserve">    Tomaca</t>
    </r>
    <r>
      <rPr>
        <vertAlign val="superscript"/>
        <sz val="10"/>
        <color indexed="18"/>
        <rFont val="Times New Roman"/>
        <family val="1"/>
      </rPr>
      <t>(1)</t>
    </r>
  </si>
  <si>
    <t>(sd) : sense dades a data de referència.</t>
  </si>
  <si>
    <r>
      <rPr>
        <vertAlign val="superscript"/>
        <sz val="10"/>
        <color indexed="18"/>
        <rFont val="Times New Roman"/>
        <family val="1"/>
      </rPr>
      <t>(1)</t>
    </r>
    <r>
      <rPr>
        <sz val="10"/>
        <color indexed="18"/>
        <rFont val="Times New Roman"/>
        <family val="1"/>
      </rPr>
      <t xml:space="preserve"> La tomaca fa referència únicament al de recol·lecció primerenca (1-I/31-V) i de mitjana estació (1-VI/30-IX)</t>
    </r>
  </si>
  <si>
    <t xml:space="preserve"> VALÈNCIA</t>
  </si>
  <si>
    <t xml:space="preserve">      SUPERFÍCIES (ha)</t>
  </si>
  <si>
    <t xml:space="preserve">         SUPERFÍCIES (ha)</t>
  </si>
  <si>
    <t xml:space="preserve">    Blat </t>
  </si>
  <si>
    <t xml:space="preserve">    Carchofa </t>
  </si>
  <si>
    <r>
      <t xml:space="preserve">    Tomaca </t>
    </r>
    <r>
      <rPr>
        <vertAlign val="superscript"/>
        <sz val="12"/>
        <color indexed="18"/>
        <rFont val="Times New Roman"/>
        <family val="1"/>
      </rPr>
      <t>(1)</t>
    </r>
  </si>
  <si>
    <t>2.1.2. AVANÇOS DE PRODUCCIÓ DE CULTIUS LLENYOSOS (t)</t>
  </si>
  <si>
    <t>CÍTRICS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</si>
  <si>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</si>
  <si>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MITJANA CAMPANYES 2010/2011 A 2019/2020</t>
  </si>
  <si>
    <t>BALANÇ CAMPANYA 2020/2021</t>
  </si>
  <si>
    <t>SEGON ALFARRÀS CAMPANYA 2021/2022</t>
  </si>
  <si>
    <t xml:space="preserve">TARONGES </t>
  </si>
  <si>
    <t>MANDARINES</t>
  </si>
  <si>
    <t>LLIMES</t>
  </si>
  <si>
    <t>ARANGES</t>
  </si>
  <si>
    <t>LIMA</t>
  </si>
  <si>
    <t>TARONGER AMARG</t>
  </si>
  <si>
    <t>TOTAL CÍTRICS</t>
  </si>
  <si>
    <t>ALTRES LLENYOSOS</t>
  </si>
  <si>
    <t>MITJANA ANYS 2011 A 2020</t>
  </si>
  <si>
    <t>AVANÇ JUNY 2022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</si>
  <si>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</si>
  <si>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</si>
  <si>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</si>
  <si>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</si>
  <si>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</si>
  <si>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</si>
  <si>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Nectarina</t>
  </si>
  <si>
    <t xml:space="preserve"> Cirera</t>
  </si>
  <si>
    <t xml:space="preserve"> Pruna</t>
  </si>
  <si>
    <t xml:space="preserve"> Figa</t>
  </si>
  <si>
    <t xml:space="preserve"> Caqui</t>
  </si>
  <si>
    <t>sd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</si>
  <si>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</si>
  <si>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</si>
  <si>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</si>
  <si>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</si>
  <si>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</si>
  <si>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</si>
  <si>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</si>
  <si>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</si>
  <si>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</si>
  <si>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</si>
  <si>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</si>
  <si>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</si>
  <si>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</si>
  <si>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</si>
  <si>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t>2.2. Estadístiques ramaderes</t>
  </si>
  <si>
    <t xml:space="preserve">2.2.1. Moviment comercial pequari de la Comunitat Valenciana </t>
  </si>
  <si>
    <t>VENDES DE BESTIAR</t>
  </si>
  <si>
    <t>2n  trimestre 2022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</si>
  <si>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</si>
  <si>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</si>
  <si>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</si>
  <si>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</si>
  <si>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</si>
  <si>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</si>
  <si>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</si>
  <si>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</si>
  <si>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</si>
  <si>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</si>
  <si>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</si>
  <si>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</si>
  <si>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</si>
  <si>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</si>
  <si>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</si>
  <si>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</si>
  <si>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</si>
  <si>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</si>
  <si>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CABRÍ MAJOR</t>
  </si>
  <si>
    <t xml:space="preserve">   TOTAL CABRÍ</t>
  </si>
  <si>
    <t>GARRINS</t>
  </si>
  <si>
    <t>ALTRES PORCS</t>
  </si>
  <si>
    <t xml:space="preserve">   TOTAL PORCÍ</t>
  </si>
  <si>
    <t>EQUÍ</t>
  </si>
  <si>
    <t>MULAR</t>
  </si>
  <si>
    <t>ASINÍ</t>
  </si>
  <si>
    <t xml:space="preserve">   TOTAL EQUÍ</t>
  </si>
  <si>
    <t>BROILERS</t>
  </si>
  <si>
    <t>TITOTS</t>
  </si>
  <si>
    <t>POLLETES</t>
  </si>
  <si>
    <t>GALLINES PONEDORES</t>
  </si>
  <si>
    <t>POLLETS 1 DIA</t>
  </si>
  <si>
    <t>OUS PERA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</si>
  <si>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</si>
  <si>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</si>
  <si>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</si>
  <si>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</si>
  <si>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</si>
  <si>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</si>
  <si>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</si>
  <si>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</si>
  <si>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</si>
  <si>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</si>
  <si>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</si>
  <si>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</si>
  <si>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CAPRÍ PER A VIDA</t>
  </si>
  <si>
    <t>CAPRÍ PER A SACRIFICI</t>
  </si>
  <si>
    <t>PORCÍ PER A VIDA</t>
  </si>
  <si>
    <t>PORCÍ PER A SACRIFICI</t>
  </si>
  <si>
    <t>EQUÍ PER A VIDA</t>
  </si>
  <si>
    <t>EQUÍ PER A SACRIFICI</t>
  </si>
  <si>
    <t>AUS PER A VIDA</t>
  </si>
  <si>
    <t>AUS PER A SACRIFICI</t>
  </si>
  <si>
    <t>CONILL PER A VIDA</t>
  </si>
  <si>
    <t>CONILL PER A SACRIFICI</t>
  </si>
  <si>
    <t>OUS PER A COVAR</t>
  </si>
  <si>
    <t>2. INFORMACIÓ ESTADÍSTICA</t>
  </si>
  <si>
    <t>2.2.2. Enquestes ramaderes d'existències a les explotacions de la Comunitat Valenciana. Maig 2022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</si>
  <si>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</si>
  <si>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</si>
  <si>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</si>
  <si>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</si>
  <si>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</si>
  <si>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</si>
  <si>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</si>
  <si>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</si>
  <si>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</si>
  <si>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</si>
  <si>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</si>
  <si>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</si>
  <si>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</si>
  <si>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</si>
  <si>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</si>
  <si>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(kg)</t>
  </si>
  <si>
    <t>2n trimestre 2022</t>
  </si>
  <si>
    <t>PORTS</t>
  </si>
  <si>
    <t>ACUMULAT ANUAL</t>
  </si>
  <si>
    <t>SANTA POLA</t>
  </si>
  <si>
    <t>TORREVIEJA</t>
  </si>
  <si>
    <t>LA VILA JOIOSA</t>
  </si>
  <si>
    <t>XÀVIA</t>
  </si>
  <si>
    <t>CALP</t>
  </si>
  <si>
    <t>-</t>
  </si>
  <si>
    <t>DÉNIA</t>
  </si>
  <si>
    <t>EL CAMPELLO</t>
  </si>
  <si>
    <t>MORAIRA</t>
  </si>
  <si>
    <t>GUARDAMAR</t>
  </si>
  <si>
    <t>PROVÍNCIA ALACANT</t>
  </si>
  <si>
    <t>VINARÒS</t>
  </si>
  <si>
    <t>BORRIANA</t>
  </si>
  <si>
    <t>PENÍSCOLA</t>
  </si>
  <si>
    <t>PROVÍNCIA-CASTELLÓ</t>
  </si>
  <si>
    <t>CULLERA</t>
  </si>
  <si>
    <t>GANDÍA</t>
  </si>
  <si>
    <t>PROVÍNCIA VALÈNCIA</t>
  </si>
  <si>
    <t>TOTAL COMUNITAT VALENCIANA</t>
  </si>
  <si>
    <t>2.3.2. Captures pesqueres desembarcadas en la Comunitat Valenciana (kg)</t>
  </si>
  <si>
    <t>FAO</t>
  </si>
  <si>
    <t>PEIXOS</t>
  </si>
  <si>
    <t>ALB</t>
  </si>
  <si>
    <t>BACORA</t>
  </si>
  <si>
    <t>AMB</t>
  </si>
  <si>
    <t>CÈRVIA</t>
  </si>
  <si>
    <t>ANE</t>
  </si>
  <si>
    <t>ALADROC</t>
  </si>
  <si>
    <t>ANK</t>
  </si>
  <si>
    <t>RAP NEGRE</t>
  </si>
  <si>
    <t>ANN</t>
  </si>
  <si>
    <t>ESPARRALL</t>
  </si>
  <si>
    <t>ARY</t>
  </si>
  <si>
    <t>PEIX DE PLATA</t>
  </si>
  <si>
    <t>ATB</t>
  </si>
  <si>
    <t>PEJERREY</t>
  </si>
  <si>
    <t>BBS</t>
  </si>
  <si>
    <t>CAP-ROIG</t>
  </si>
  <si>
    <t>BFT</t>
  </si>
  <si>
    <t>TONYINA</t>
  </si>
  <si>
    <t>BGR</t>
  </si>
  <si>
    <t>RONCADOR</t>
  </si>
  <si>
    <t>BIB</t>
  </si>
  <si>
    <t>FANECA / MÒLLERA FOSCA</t>
  </si>
  <si>
    <t>BLB</t>
  </si>
  <si>
    <t>PAMPANO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</si>
  <si>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</si>
  <si>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</si>
  <si>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</si>
  <si>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</si>
  <si>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</si>
  <si>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</si>
  <si>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</si>
  <si>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</si>
  <si>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</si>
  <si>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</si>
  <si>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</si>
  <si>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</si>
  <si>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BPI</t>
  </si>
  <si>
    <t>XUCLA</t>
  </si>
  <si>
    <t>BRB</t>
  </si>
  <si>
    <t>CÀNTERA</t>
  </si>
  <si>
    <t>BRF</t>
  </si>
  <si>
    <t>SERRÀ IMPERIAL</t>
  </si>
  <si>
    <t>BSH</t>
  </si>
  <si>
    <t>TINTORERA</t>
  </si>
  <si>
    <t>BSS</t>
  </si>
  <si>
    <t>LLOBARRO</t>
  </si>
  <si>
    <t>BVV</t>
  </si>
  <si>
    <t>ESPET BOCA GROGA</t>
  </si>
  <si>
    <t>CBC</t>
  </si>
  <si>
    <t>ANGUILETA DE MAR</t>
  </si>
  <si>
    <t>CBM</t>
  </si>
  <si>
    <t>CORBALL DE ROCA</t>
  </si>
  <si>
    <t>CBR</t>
  </si>
  <si>
    <t>SERRÀ</t>
  </si>
  <si>
    <t>CEO</t>
  </si>
  <si>
    <t>TROTLLO</t>
  </si>
  <si>
    <t>CET</t>
  </si>
  <si>
    <t>LLENGUADO TASCONER</t>
  </si>
  <si>
    <t>CIL</t>
  </si>
  <si>
    <t>PALAIA</t>
  </si>
  <si>
    <t>CMO</t>
  </si>
  <si>
    <t>QUIMERA</t>
  </si>
  <si>
    <t>COB</t>
  </si>
  <si>
    <t>CORBALL DE SORRA</t>
  </si>
  <si>
    <t>COE</t>
  </si>
  <si>
    <t>CONGRE</t>
  </si>
  <si>
    <t>COU</t>
  </si>
  <si>
    <t>DONZELLA</t>
  </si>
  <si>
    <t>CTB</t>
  </si>
  <si>
    <t>VIDRIADA/VARIADA</t>
  </si>
  <si>
    <t>CTZ</t>
  </si>
  <si>
    <t>LLUERNA</t>
  </si>
  <si>
    <t>CVW</t>
  </si>
  <si>
    <t>ULLVERD</t>
  </si>
  <si>
    <t>DEC</t>
  </si>
  <si>
    <t>DÉNTOL</t>
  </si>
  <si>
    <t>DEP</t>
  </si>
  <si>
    <t>SAMA DE PLUMA</t>
  </si>
  <si>
    <t>DGS</t>
  </si>
  <si>
    <t>CASSÓ</t>
  </si>
  <si>
    <t>DOL</t>
  </si>
  <si>
    <t>LLAMPUGA</t>
  </si>
  <si>
    <t>DYL</t>
  </si>
  <si>
    <t>VERAT VOLADOR</t>
  </si>
  <si>
    <t>ELE</t>
  </si>
  <si>
    <t>ANGUILA</t>
  </si>
  <si>
    <t>EPI</t>
  </si>
  <si>
    <t>DIMONI GROS</t>
  </si>
  <si>
    <t>ETX</t>
  </si>
  <si>
    <t>AGULLAT NEGRE</t>
  </si>
  <si>
    <t>EZS</t>
  </si>
  <si>
    <t>SCORPAENA ELONGATA</t>
  </si>
  <si>
    <t>FOR</t>
  </si>
  <si>
    <t>MÒLLERA DE ROCA</t>
  </si>
  <si>
    <t>GAR</t>
  </si>
  <si>
    <t>AGULLA</t>
  </si>
  <si>
    <t>GBN</t>
  </si>
  <si>
    <t>CABOT DE FANG</t>
  </si>
  <si>
    <t>GFB</t>
  </si>
  <si>
    <t>MÒLLERA DE FANG</t>
  </si>
  <si>
    <t>GOB</t>
  </si>
  <si>
    <t>GOBIS</t>
  </si>
  <si>
    <t>GPD</t>
  </si>
  <si>
    <t>MERO</t>
  </si>
  <si>
    <t>GSM</t>
  </si>
  <si>
    <t>PEIX TAMBORER</t>
  </si>
  <si>
    <t>GUG</t>
  </si>
  <si>
    <t>LLUERNA VERDA</t>
  </si>
  <si>
    <t>GUM</t>
  </si>
  <si>
    <t>LLUERNA FOSCA</t>
  </si>
  <si>
    <t>GUN</t>
  </si>
  <si>
    <t>GARNEU</t>
  </si>
  <si>
    <t>GUP</t>
  </si>
  <si>
    <t>GUTXO BRUT</t>
  </si>
  <si>
    <t>GUR</t>
  </si>
  <si>
    <t>LLUERNA ROJA</t>
  </si>
  <si>
    <t>GUU</t>
  </si>
  <si>
    <t>LLUERNA ROSSA</t>
  </si>
  <si>
    <t>HDV</t>
  </si>
  <si>
    <t>TROTLLO OVALAT</t>
  </si>
  <si>
    <t>HKE</t>
  </si>
  <si>
    <t>LLUÇ</t>
  </si>
  <si>
    <t>HMM</t>
  </si>
  <si>
    <t>SORELL BLANC</t>
  </si>
  <si>
    <t>HMY</t>
  </si>
  <si>
    <t>SORELLA RONCAIRE</t>
  </si>
  <si>
    <t>HOM</t>
  </si>
  <si>
    <t>SORELL</t>
  </si>
  <si>
    <t>PEIXOS (continuació)</t>
  </si>
  <si>
    <t>HPR</t>
  </si>
  <si>
    <t>PEIX RELLOTGE</t>
  </si>
  <si>
    <t>JAA</t>
  </si>
  <si>
    <t>SORELL BLAU</t>
  </si>
  <si>
    <t>JDP</t>
  </si>
  <si>
    <t>ESCURÇANA</t>
  </si>
  <si>
    <t>JOD</t>
  </si>
  <si>
    <t>GALL</t>
  </si>
  <si>
    <t>JRS</t>
  </si>
  <si>
    <t>RAJADA</t>
  </si>
  <si>
    <t>KSY</t>
  </si>
  <si>
    <t>LLENGUADO DE KLEIN</t>
  </si>
  <si>
    <t>LDB</t>
  </si>
  <si>
    <t>PALAIA BRUIXA</t>
  </si>
  <si>
    <t>LDV</t>
  </si>
  <si>
    <t>CAPET</t>
  </si>
  <si>
    <t>LEE</t>
  </si>
  <si>
    <t>PALOMIDA</t>
  </si>
  <si>
    <t>LTA</t>
  </si>
  <si>
    <t>BACORETA</t>
  </si>
  <si>
    <t>MAC</t>
  </si>
  <si>
    <t>CAVALLA/VERAT</t>
  </si>
  <si>
    <t>MEG</t>
  </si>
  <si>
    <t>MGA</t>
  </si>
  <si>
    <t>LLISSA</t>
  </si>
  <si>
    <t>MGR</t>
  </si>
  <si>
    <t>REIG</t>
  </si>
  <si>
    <t>MKG</t>
  </si>
  <si>
    <t>LLENGUADO PELUT</t>
  </si>
  <si>
    <t>MKU</t>
  </si>
  <si>
    <t>MERO ROSAT</t>
  </si>
  <si>
    <t>MLR</t>
  </si>
  <si>
    <t>MMH</t>
  </si>
  <si>
    <t>MORENA</t>
  </si>
  <si>
    <t>MON</t>
  </si>
  <si>
    <t>RAP BLANC</t>
  </si>
  <si>
    <t>MPO</t>
  </si>
  <si>
    <t>BISBE</t>
  </si>
  <si>
    <t>MSP</t>
  </si>
  <si>
    <t>MARLÍ</t>
  </si>
  <si>
    <t>MUF</t>
  </si>
  <si>
    <t>MÚJOL</t>
  </si>
  <si>
    <t>MUR</t>
  </si>
  <si>
    <t>MOLL DE ROCA</t>
  </si>
  <si>
    <t>MUT</t>
  </si>
  <si>
    <t>MOLL DE FANG</t>
  </si>
  <si>
    <t>MYL</t>
  </si>
  <si>
    <t>MILANA</t>
  </si>
  <si>
    <t>NAU</t>
  </si>
  <si>
    <t>PÀMPOL</t>
  </si>
  <si>
    <t>OUB</t>
  </si>
  <si>
    <t>PUPUT/TACÓ</t>
  </si>
  <si>
    <t>PAC</t>
  </si>
  <si>
    <t>PAGELL</t>
  </si>
  <si>
    <t>PAR</t>
  </si>
  <si>
    <t>PAGELL DE TACA ROJA</t>
  </si>
  <si>
    <t>PIL</t>
  </si>
  <si>
    <t>SARDINA</t>
  </si>
  <si>
    <t>PJC</t>
  </si>
  <si>
    <t>PEZ ARMADO</t>
  </si>
  <si>
    <t>POA</t>
  </si>
  <si>
    <t>CASTANYOLA</t>
  </si>
  <si>
    <t>POD</t>
  </si>
  <si>
    <t>CAPELLÀ</t>
  </si>
  <si>
    <t>POP</t>
  </si>
  <si>
    <t>SORELL DE PENYA</t>
  </si>
  <si>
    <t>QUB</t>
  </si>
  <si>
    <t>AGULLAT XATO</t>
  </si>
  <si>
    <t>REA</t>
  </si>
  <si>
    <t>PAGRE REIAL</t>
  </si>
  <si>
    <t>RJC</t>
  </si>
  <si>
    <t>RAJADA CLAVELLADA</t>
  </si>
  <si>
    <t>RJM</t>
  </si>
  <si>
    <t>RAJADA PINTADA</t>
  </si>
  <si>
    <t>RJN</t>
  </si>
  <si>
    <t>RAJADA VESTIDA</t>
  </si>
  <si>
    <t>RJO</t>
  </si>
  <si>
    <t>RAJADA CAPUTXA</t>
  </si>
  <si>
    <t>RLI</t>
  </si>
  <si>
    <t>PELUDA IMPERIAL</t>
  </si>
  <si>
    <t>RNH</t>
  </si>
  <si>
    <t>PELUDA PIGALLADA</t>
  </si>
  <si>
    <t>RPG</t>
  </si>
  <si>
    <t>PAGRE</t>
  </si>
  <si>
    <t>RSE</t>
  </si>
  <si>
    <t>ESCÓRPORA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</si>
  <si>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</si>
  <si>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</si>
  <si>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</si>
  <si>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</si>
  <si>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</si>
  <si>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</si>
  <si>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</si>
  <si>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</si>
  <si>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</si>
  <si>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</si>
  <si>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</si>
  <si>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</si>
  <si>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</si>
  <si>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</si>
  <si>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SDR</t>
  </si>
  <si>
    <t>FARDATXO</t>
  </si>
  <si>
    <t>SFS</t>
  </si>
  <si>
    <t>SABRE</t>
  </si>
  <si>
    <t>SHO</t>
  </si>
  <si>
    <t>MOIXINA</t>
  </si>
  <si>
    <t>SHR</t>
  </si>
  <si>
    <t>MORRUDA</t>
  </si>
  <si>
    <t>SKA</t>
  </si>
  <si>
    <t>RAJADES</t>
  </si>
  <si>
    <t>SKJ</t>
  </si>
  <si>
    <t>BONÍTOL DE VENTRE RATLLAT</t>
  </si>
  <si>
    <t>SLI</t>
  </si>
  <si>
    <t>LLENGUA DE BACALLÀ</t>
  </si>
  <si>
    <t>SLM</t>
  </si>
  <si>
    <t>SALPA</t>
  </si>
  <si>
    <t>SMD</t>
  </si>
  <si>
    <t>MUSSOLA</t>
  </si>
  <si>
    <t>SNQ</t>
  </si>
  <si>
    <t>CAPTINYÓS</t>
  </si>
  <si>
    <t>SNS</t>
  </si>
  <si>
    <t>TROMPETER</t>
  </si>
  <si>
    <t>SOL</t>
  </si>
  <si>
    <t>LLENGUADO EUROPEU</t>
  </si>
  <si>
    <t>SOS</t>
  </si>
  <si>
    <t>LLENGUANDO D'ARENA</t>
  </si>
  <si>
    <t>SPC</t>
  </si>
  <si>
    <t>GERRET</t>
  </si>
  <si>
    <t>SRK</t>
  </si>
  <si>
    <t>VACA SERRANA</t>
  </si>
  <si>
    <t>SSB</t>
  </si>
  <si>
    <t>MABRE</t>
  </si>
  <si>
    <t>SWA</t>
  </si>
  <si>
    <t>SARG</t>
  </si>
  <si>
    <t>SWO</t>
  </si>
  <si>
    <t>PEIX ESPASSA</t>
  </si>
  <si>
    <t>SYC</t>
  </si>
  <si>
    <t>GAT</t>
  </si>
  <si>
    <t>SYT</t>
  </si>
  <si>
    <t>GATVAIRE</t>
  </si>
  <si>
    <t>TRG</t>
  </si>
  <si>
    <t>BALLESTA</t>
  </si>
  <si>
    <t>TSD</t>
  </si>
  <si>
    <t>SABOGA</t>
  </si>
  <si>
    <t>TSU</t>
  </si>
  <si>
    <t>PEIX CONILL</t>
  </si>
  <si>
    <t>TTR</t>
  </si>
  <si>
    <t>PEIX TORPEDE</t>
  </si>
  <si>
    <t>TUR</t>
  </si>
  <si>
    <t>RÉMOL EMPETXINAT</t>
  </si>
  <si>
    <t>TZA</t>
  </si>
  <si>
    <t>ARANYA FRAGATA</t>
  </si>
  <si>
    <t>TZR</t>
  </si>
  <si>
    <t>ARANYA NEGRA</t>
  </si>
  <si>
    <t>UCA</t>
  </si>
  <si>
    <t>CORBALL DE FANG</t>
  </si>
  <si>
    <t>UMO</t>
  </si>
  <si>
    <t>CORBALL FOSC</t>
  </si>
  <si>
    <t>USB</t>
  </si>
  <si>
    <t>GRIVIA</t>
  </si>
  <si>
    <t>UUC</t>
  </si>
  <si>
    <t>RATA</t>
  </si>
  <si>
    <t>VAD</t>
  </si>
  <si>
    <t>LLETXA</t>
  </si>
  <si>
    <t>VMA</t>
  </si>
  <si>
    <t>BIS</t>
  </si>
  <si>
    <t>WEG</t>
  </si>
  <si>
    <t>ARANYA BLANCA</t>
  </si>
  <si>
    <t>WHB</t>
  </si>
  <si>
    <t>BACALLARET</t>
  </si>
  <si>
    <t>WRF</t>
  </si>
  <si>
    <t>DOT</t>
  </si>
  <si>
    <t>WRM</t>
  </si>
  <si>
    <t>TORD NEGRE</t>
  </si>
  <si>
    <t>WRV</t>
  </si>
  <si>
    <t>TORD VERD</t>
  </si>
  <si>
    <t>WRX</t>
  </si>
  <si>
    <t>TORDS</t>
  </si>
  <si>
    <t>WSA</t>
  </si>
  <si>
    <t>SERRÀ DE CUA NEGRA</t>
  </si>
  <si>
    <t>XYN</t>
  </si>
  <si>
    <t>RAOR</t>
  </si>
  <si>
    <t>YFC</t>
  </si>
  <si>
    <t>TAMBORER</t>
  </si>
  <si>
    <t>YNU</t>
  </si>
  <si>
    <t>LLENGUADO PORTUGUÉS</t>
  </si>
  <si>
    <t>YRS</t>
  </si>
  <si>
    <t>ESPET</t>
  </si>
  <si>
    <t>ZGP</t>
  </si>
  <si>
    <t>RÉMOL DE ROCA</t>
  </si>
  <si>
    <t>CRUSTACIS</t>
  </si>
  <si>
    <t>ARA</t>
  </si>
  <si>
    <t>GAMBA ROJA DEL MEDITERRANI</t>
  </si>
  <si>
    <t>ARS</t>
  </si>
  <si>
    <t>LLAGOSTÍ MORÚ</t>
  </si>
  <si>
    <t>CRB</t>
  </si>
  <si>
    <t>CRANC BLAU</t>
  </si>
  <si>
    <t>DPS</t>
  </si>
  <si>
    <t>GAMBA BLANCA</t>
  </si>
  <si>
    <t>FAM</t>
  </si>
  <si>
    <t>GAMBETA CRISTAL</t>
  </si>
  <si>
    <t>FAV</t>
  </si>
  <si>
    <t>GAMBETA BLANCA</t>
  </si>
  <si>
    <t>GRQ</t>
  </si>
  <si>
    <t>CRANC ROIG MEDITERRANI</t>
  </si>
  <si>
    <t>IOD</t>
  </si>
  <si>
    <t>FALSA NÈCORA</t>
  </si>
  <si>
    <t>KPG</t>
  </si>
  <si>
    <t>CRANC REIAL</t>
  </si>
  <si>
    <t>LBE</t>
  </si>
  <si>
    <t>LLAMÀNTOL EUROPEU</t>
  </si>
  <si>
    <t>LKO</t>
  </si>
  <si>
    <t>GAMBETA FLETXA</t>
  </si>
  <si>
    <t>LKT</t>
  </si>
  <si>
    <t>GAMBETA MARCIAL</t>
  </si>
  <si>
    <t>LKW</t>
  </si>
  <si>
    <t>GAMBETA SOLDAT</t>
  </si>
  <si>
    <t>MTS</t>
  </si>
  <si>
    <t>GALERA</t>
  </si>
  <si>
    <t>NEP</t>
  </si>
  <si>
    <t>ESCAMARLÀ</t>
  </si>
  <si>
    <t>OLV</t>
  </si>
  <si>
    <t>CABRA DE FONS</t>
  </si>
  <si>
    <t>PSL</t>
  </si>
  <si>
    <t>LLAGOSTA SALAMENYA</t>
  </si>
  <si>
    <t>SLO</t>
  </si>
  <si>
    <t>LLAGOSTA</t>
  </si>
  <si>
    <t>TGS</t>
  </si>
  <si>
    <t>LLAGOSTÍ MEDITERRANI</t>
  </si>
  <si>
    <t>URQ</t>
  </si>
  <si>
    <t>MUNIDA RUGOSA</t>
  </si>
  <si>
    <t>YLL</t>
  </si>
  <si>
    <t>CIGALA</t>
  </si>
  <si>
    <t>MOL·LUSCS</t>
  </si>
  <si>
    <t>BOY</t>
  </si>
  <si>
    <t>CARAGOL DE PUNXES</t>
  </si>
  <si>
    <t>CTC</t>
  </si>
  <si>
    <t>SÉPIA</t>
  </si>
  <si>
    <t>CTG</t>
  </si>
  <si>
    <t>CLOÏSSA</t>
  </si>
  <si>
    <t>CTR</t>
  </si>
  <si>
    <t>MORALET</t>
  </si>
  <si>
    <t>EDT</t>
  </si>
  <si>
    <t>POLP PUDENT</t>
  </si>
  <si>
    <t>EJE</t>
  </si>
  <si>
    <t>CASTANYÓ</t>
  </si>
  <si>
    <t>EOI</t>
  </si>
  <si>
    <t>POLP BLANC</t>
  </si>
  <si>
    <t>IAR</t>
  </si>
  <si>
    <t>SÉPIA DE PUNXA</t>
  </si>
  <si>
    <t>KDH</t>
  </si>
  <si>
    <t>CASC TIRRÉ</t>
  </si>
  <si>
    <t>KFA</t>
  </si>
  <si>
    <t>CLOÏSSA CASOLANA</t>
  </si>
  <si>
    <t>OCC</t>
  </si>
  <si>
    <t>POLP</t>
  </si>
  <si>
    <t>OCN</t>
  </si>
  <si>
    <t>POLP TROBIGUERA</t>
  </si>
  <si>
    <t>OUL</t>
  </si>
  <si>
    <t>CALAMARSÓ SUBURATA</t>
  </si>
  <si>
    <t>OUM</t>
  </si>
  <si>
    <t>CALAMARSÓ MEDIA</t>
  </si>
  <si>
    <t>SJA</t>
  </si>
  <si>
    <t>PETXINA DE PELEGRÍ</t>
  </si>
  <si>
    <t>SQE</t>
  </si>
  <si>
    <t>POTA NEGRA</t>
  </si>
  <si>
    <t>SQM</t>
  </si>
  <si>
    <t>POTA</t>
  </si>
  <si>
    <t>SQR</t>
  </si>
  <si>
    <t>CALAMARSÓ</t>
  </si>
  <si>
    <t>EQUINODERMS</t>
  </si>
  <si>
    <t>JCR</t>
  </si>
  <si>
    <t>ESPARDENYA</t>
  </si>
  <si>
    <t>URM</t>
  </si>
  <si>
    <t>ERIÇ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</si>
  <si>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</si>
  <si>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</si>
  <si>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</si>
  <si>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</si>
  <si>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</si>
  <si>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</si>
  <si>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2n TRIM. 2022</t>
  </si>
  <si>
    <t>TOTAL ACUMUL. 2022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</si>
  <si>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</si>
  <si>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</si>
  <si>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</si>
  <si>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</si>
  <si>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</si>
  <si>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</si>
  <si>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</si>
  <si>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</si>
  <si>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</si>
  <si>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</si>
  <si>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</si>
  <si>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</si>
  <si>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</si>
  <si>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</si>
  <si>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</si>
  <si>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</si>
  <si>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</si>
  <si>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</si>
  <si>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</si>
  <si>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</si>
  <si>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</si>
  <si>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</si>
  <si>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</si>
  <si>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</si>
  <si>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</si>
  <si>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</si>
  <si>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</si>
  <si>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</si>
  <si>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</si>
  <si>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</si>
  <si>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</si>
  <si>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</si>
  <si>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</si>
  <si>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</si>
  <si>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</si>
  <si>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</si>
  <si>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</si>
  <si>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</si>
  <si>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</si>
  <si>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</si>
  <si>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</si>
  <si>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</si>
  <si>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</si>
  <si>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</si>
  <si>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</si>
  <si>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</si>
  <si>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</si>
  <si>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</si>
  <si>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</si>
  <si>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</si>
  <si>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</si>
  <si>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</si>
  <si>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</si>
  <si>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</si>
  <si>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</si>
  <si>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</si>
  <si>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</si>
  <si>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</si>
  <si>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</si>
  <si>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</si>
  <si>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</si>
  <si>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</si>
  <si>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</si>
  <si>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</si>
  <si>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</si>
  <si>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</si>
  <si>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</si>
  <si>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</si>
  <si>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</si>
  <si>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</si>
  <si>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</si>
  <si>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</si>
  <si>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d'Indústria, Comerç i Turisme.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</si>
  <si>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</si>
  <si>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</si>
  <si>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</si>
  <si>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</si>
  <si>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</si>
  <si>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</si>
  <si>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</si>
  <si>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</si>
  <si>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</si>
  <si>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</si>
  <si>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</si>
  <si>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</si>
  <si>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</si>
  <si>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</si>
  <si>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</si>
  <si>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</si>
  <si>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</si>
  <si>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</si>
  <si>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</si>
  <si>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</si>
  <si>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</si>
  <si>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</si>
  <si>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</si>
  <si>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</si>
  <si>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</si>
  <si>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</si>
  <si>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</si>
  <si>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</si>
  <si>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</si>
  <si>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</si>
  <si>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</si>
  <si>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</si>
  <si>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</si>
  <si>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</si>
  <si>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</si>
  <si>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</si>
  <si>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</si>
  <si>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</si>
  <si>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</si>
  <si>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</si>
  <si>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</si>
  <si>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</si>
  <si>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</si>
  <si>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</si>
  <si>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</si>
  <si>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</si>
  <si>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Abril-Juny 2022</t>
  </si>
  <si>
    <t>Total acumulat campanya 2021/2022</t>
  </si>
  <si>
    <t>FRANÇA</t>
  </si>
  <si>
    <t>PAÏSOS BAIXOS</t>
  </si>
  <si>
    <t xml:space="preserve">ALEMANYA </t>
  </si>
  <si>
    <t xml:space="preserve">ITÀLIA 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</si>
  <si>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</si>
  <si>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</si>
  <si>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</si>
  <si>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</si>
  <si>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</si>
  <si>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</si>
  <si>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</si>
  <si>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</si>
  <si>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</si>
  <si>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</si>
  <si>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</si>
  <si>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</si>
  <si>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</si>
  <si>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</si>
  <si>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</si>
  <si>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</si>
  <si>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</si>
  <si>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</si>
  <si>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</si>
  <si>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</si>
  <si>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</si>
  <si>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</si>
  <si>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</si>
  <si>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REGNE UNIT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</si>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</sst>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#,##0.0_);\(#,##0.0\)"/>
    <numFmt numFmtId="166" formatCode="General_)"/>
    <numFmt numFmtId="167" formatCode="#,##0.0"/>
    <numFmt numFmtId="168" formatCode="0.0_)"/>
    <numFmt numFmtId="169" formatCode="0.0"/>
    <numFmt numFmtId="170" formatCode="#,##0_);\(#,##0\)"/>
    <numFmt numFmtId="171" formatCode="###0"/>
    <numFmt numFmtId="172" formatCode="_-* #,##0\ _€_-;\-* #,##0\ _€_-;_-* &quot;-&quot;??\ _€_-;_-@_-"/>
  </numFmts>
  <fonts count="52" x14ac:knownFonts="1">
    <font>
      <sz val="10"/>
      <name val="Courier New"/>
      <family val="3"/>
    </font>
    <font>
      <sz val="10"/>
      <name val="Arial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0"/>
      <name val="Courier New"/>
      <family val="3"/>
    </font>
    <font>
      <sz val="11"/>
      <color indexed="18"/>
      <name val="Times New Roman"/>
      <family val="1"/>
    </font>
    <font>
      <sz val="10"/>
      <name val="Courier"/>
      <family val="3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Arial"/>
      <family val="2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vertAlign val="superscript"/>
      <sz val="14"/>
      <color indexed="18"/>
      <name val="Times New Roman"/>
      <family val="1"/>
    </font>
    <font>
      <sz val="10"/>
      <name val="Arial"/>
      <family val="2"/>
    </font>
    <font>
      <b/>
      <sz val="16"/>
      <color indexed="25"/>
      <name val="Times New Roman"/>
      <family val="1"/>
    </font>
    <font>
      <vertAlign val="superscript"/>
      <sz val="12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8"/>
      <name val="MS Sans Serif"/>
      <family val="2"/>
    </font>
    <font>
      <i/>
      <sz val="9"/>
      <color indexed="18"/>
      <name val="Times New Roman"/>
      <family val="1"/>
    </font>
    <font>
      <sz val="16"/>
      <color indexed="18"/>
      <name val="Times New Roman"/>
      <family val="1"/>
    </font>
    <font>
      <b/>
      <sz val="10"/>
      <color indexed="8"/>
      <name val="MS Sans Serif"/>
      <family val="2"/>
    </font>
    <font>
      <sz val="10"/>
      <color indexed="1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18"/>
      <name val="Courier New"/>
      <family val="3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</fills>
  <borders count="155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32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8"/>
      </left>
      <right/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/>
      <right style="medium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32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/>
      <right/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1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dashed">
        <color indexed="18"/>
      </bottom>
      <diagonal/>
    </border>
    <border>
      <left style="thin">
        <color indexed="18"/>
      </left>
      <right style="thin">
        <color indexed="18"/>
      </right>
      <top/>
      <bottom style="dashed">
        <color indexed="18"/>
      </bottom>
      <diagonal/>
    </border>
    <border>
      <left/>
      <right style="thin">
        <color indexed="18"/>
      </right>
      <top/>
      <bottom style="dashed">
        <color indexed="18"/>
      </bottom>
      <diagonal/>
    </border>
    <border>
      <left style="thin">
        <color indexed="18"/>
      </left>
      <right style="medium">
        <color indexed="18"/>
      </right>
      <top/>
      <bottom style="dashed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rgb="FF000080"/>
      </right>
      <top style="medium">
        <color indexed="18"/>
      </top>
      <bottom style="medium">
        <color indexed="18"/>
      </bottom>
      <diagonal/>
    </border>
    <border>
      <left style="thin">
        <color rgb="FF000080"/>
      </left>
      <right style="thin">
        <color rgb="FF000080"/>
      </right>
      <top style="medium">
        <color indexed="18"/>
      </top>
      <bottom style="medium">
        <color indexed="18"/>
      </bottom>
      <diagonal/>
    </border>
    <border>
      <left/>
      <right style="thin">
        <color rgb="FF000080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rgb="FF000080"/>
      </right>
      <top/>
      <bottom/>
      <diagonal/>
    </border>
    <border>
      <left style="thin">
        <color rgb="FF000080"/>
      </left>
      <right style="thin">
        <color rgb="FF000080"/>
      </right>
      <top style="medium">
        <color indexed="18"/>
      </top>
      <bottom/>
      <diagonal/>
    </border>
    <border>
      <left/>
      <right style="thin">
        <color rgb="FF000080"/>
      </right>
      <top style="medium">
        <color indexed="18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 style="thin">
        <color rgb="FF000080"/>
      </right>
      <top/>
      <bottom/>
      <diagonal/>
    </border>
    <border>
      <left style="medium">
        <color indexed="18"/>
      </left>
      <right style="thin">
        <color rgb="FF000080"/>
      </right>
      <top/>
      <bottom style="medium">
        <color theme="0"/>
      </bottom>
      <diagonal/>
    </border>
    <border>
      <left/>
      <right style="thin">
        <color rgb="FF000080"/>
      </right>
      <top/>
      <bottom style="medium">
        <color theme="0"/>
      </bottom>
      <diagonal/>
    </border>
    <border>
      <left style="thin">
        <color rgb="FF000080"/>
      </left>
      <right style="thin">
        <color rgb="FF000080"/>
      </right>
      <top/>
      <bottom style="medium">
        <color theme="0"/>
      </bottom>
      <diagonal/>
    </border>
    <border>
      <left style="thin">
        <color rgb="FF000080"/>
      </left>
      <right style="medium">
        <color rgb="FF002060"/>
      </right>
      <top/>
      <bottom style="medium">
        <color theme="0"/>
      </bottom>
      <diagonal/>
    </border>
    <border>
      <left style="medium">
        <color rgb="FF002060"/>
      </left>
      <right style="thin">
        <color indexed="18"/>
      </right>
      <top style="medium">
        <color theme="0"/>
      </top>
      <bottom/>
      <diagonal/>
    </border>
    <border>
      <left style="thin">
        <color indexed="18"/>
      </left>
      <right style="thin">
        <color rgb="FF000080"/>
      </right>
      <top style="medium">
        <color theme="0"/>
      </top>
      <bottom/>
      <diagonal/>
    </border>
    <border>
      <left/>
      <right style="thin">
        <color rgb="FF000080"/>
      </right>
      <top style="medium">
        <color theme="0"/>
      </top>
      <bottom/>
      <diagonal/>
    </border>
    <border>
      <left style="thin">
        <color rgb="FF000080"/>
      </left>
      <right style="thin">
        <color rgb="FF000080"/>
      </right>
      <top style="medium">
        <color theme="0"/>
      </top>
      <bottom/>
      <diagonal/>
    </border>
    <border>
      <left style="thin">
        <color rgb="FF000080"/>
      </left>
      <right style="medium">
        <color rgb="FF002060"/>
      </right>
      <top style="medium">
        <color theme="0"/>
      </top>
      <bottom/>
      <diagonal/>
    </border>
    <border>
      <left style="medium">
        <color rgb="FF002060"/>
      </left>
      <right style="thin">
        <color indexed="18"/>
      </right>
      <top/>
      <bottom/>
      <diagonal/>
    </border>
    <border>
      <left style="thin">
        <color rgb="FF000080"/>
      </left>
      <right style="medium">
        <color rgb="FF002060"/>
      </right>
      <top/>
      <bottom/>
      <diagonal/>
    </border>
    <border>
      <left style="medium">
        <color rgb="FF002060"/>
      </left>
      <right style="thin">
        <color indexed="18"/>
      </right>
      <top/>
      <bottom style="medium">
        <color rgb="FF002060"/>
      </bottom>
      <diagonal/>
    </border>
    <border>
      <left style="thin">
        <color indexed="18"/>
      </left>
      <right style="thin">
        <color rgb="FF000080"/>
      </right>
      <top/>
      <bottom style="medium">
        <color rgb="FF002060"/>
      </bottom>
      <diagonal/>
    </border>
    <border>
      <left/>
      <right style="thin">
        <color rgb="FF000080"/>
      </right>
      <top/>
      <bottom style="medium">
        <color rgb="FF002060"/>
      </bottom>
      <diagonal/>
    </border>
    <border>
      <left style="thin">
        <color rgb="FF000080"/>
      </left>
      <right style="thin">
        <color rgb="FF000080"/>
      </right>
      <top/>
      <bottom style="medium">
        <color rgb="FF002060"/>
      </bottom>
      <diagonal/>
    </border>
    <border>
      <left style="thin">
        <color rgb="FF000080"/>
      </left>
      <right style="medium">
        <color rgb="FF002060"/>
      </right>
      <top/>
      <bottom style="medium">
        <color rgb="FF002060"/>
      </bottom>
      <diagonal/>
    </border>
    <border>
      <left style="thin">
        <color indexed="18"/>
      </left>
      <right style="thin">
        <color rgb="FF000080"/>
      </right>
      <top/>
      <bottom style="medium">
        <color indexed="18"/>
      </bottom>
      <diagonal/>
    </border>
    <border>
      <left style="thin">
        <color rgb="FF000080"/>
      </left>
      <right style="thin">
        <color rgb="FF000080"/>
      </right>
      <top/>
      <bottom style="medium">
        <color indexed="18"/>
      </bottom>
      <diagonal/>
    </border>
    <border>
      <left/>
      <right style="thin">
        <color rgb="FF000080"/>
      </right>
      <top/>
      <bottom style="medium">
        <color indexed="18"/>
      </bottom>
      <diagonal/>
    </border>
    <border>
      <left style="thin">
        <color indexed="18"/>
      </left>
      <right style="medium">
        <color rgb="FF002060"/>
      </right>
      <top/>
      <bottom/>
      <diagonal/>
    </border>
    <border>
      <left style="medium">
        <color rgb="FF000099"/>
      </left>
      <right style="thin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thin">
        <color indexed="18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thin">
        <color indexed="18"/>
      </left>
      <right style="medium">
        <color indexed="18"/>
      </right>
      <top style="medium">
        <color rgb="FF000099"/>
      </top>
      <bottom/>
      <diagonal/>
    </border>
    <border>
      <left style="medium">
        <color rgb="FF002060"/>
      </left>
      <right style="medium">
        <color indexed="18"/>
      </right>
      <top style="medium">
        <color rgb="FF002060"/>
      </top>
      <bottom/>
      <diagonal/>
    </border>
    <border>
      <left style="medium">
        <color indexed="18"/>
      </left>
      <right/>
      <top style="medium">
        <color rgb="FF002060"/>
      </top>
      <bottom style="medium">
        <color indexed="18"/>
      </bottom>
      <diagonal/>
    </border>
    <border>
      <left/>
      <right/>
      <top style="medium">
        <color rgb="FF002060"/>
      </top>
      <bottom style="medium">
        <color indexed="18"/>
      </bottom>
      <diagonal/>
    </border>
    <border>
      <left/>
      <right style="medium">
        <color indexed="18"/>
      </right>
      <top style="medium">
        <color rgb="FF002060"/>
      </top>
      <bottom style="medium">
        <color indexed="18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18"/>
      </bottom>
      <diagonal/>
    </border>
    <border>
      <left style="medium">
        <color rgb="FF002060"/>
      </left>
      <right style="medium">
        <color indexed="18"/>
      </right>
      <top/>
      <bottom/>
      <diagonal/>
    </border>
    <border>
      <left/>
      <right style="medium">
        <color rgb="FF002060"/>
      </right>
      <top style="medium">
        <color indexed="18"/>
      </top>
      <bottom style="thin">
        <color indexed="18"/>
      </bottom>
      <diagonal/>
    </border>
    <border>
      <left style="medium">
        <color rgb="FF002060"/>
      </left>
      <right style="medium">
        <color indexed="18"/>
      </right>
      <top/>
      <bottom style="medium">
        <color rgb="FF002060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rgb="FF002060"/>
      </bottom>
      <diagonal/>
    </border>
    <border>
      <left style="thin">
        <color indexed="18"/>
      </left>
      <right style="medium">
        <color rgb="FF002060"/>
      </right>
      <top style="thin">
        <color indexed="18"/>
      </top>
      <bottom style="medium">
        <color rgb="FF002060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5">
    <xf numFmtId="165" fontId="0" fillId="0" borderId="0"/>
    <xf numFmtId="166" fontId="15" fillId="0" borderId="0"/>
    <xf numFmtId="166" fontId="17" fillId="0" borderId="0"/>
    <xf numFmtId="0" fontId="24" fillId="0" borderId="0"/>
    <xf numFmtId="0" fontId="1" fillId="0" borderId="0"/>
    <xf numFmtId="0" fontId="28" fillId="0" borderId="0"/>
    <xf numFmtId="0" fontId="1" fillId="0" borderId="0"/>
    <xf numFmtId="166" fontId="15" fillId="0" borderId="0"/>
    <xf numFmtId="0" fontId="28" fillId="0" borderId="0"/>
    <xf numFmtId="0" fontId="1" fillId="0" borderId="0"/>
    <xf numFmtId="0" fontId="28" fillId="0" borderId="0"/>
    <xf numFmtId="0" fontId="37" fillId="0" borderId="0"/>
    <xf numFmtId="0" fontId="37" fillId="0" borderId="0"/>
    <xf numFmtId="0" fontId="47" fillId="0" borderId="0"/>
    <xf numFmtId="164" fontId="47" fillId="0" borderId="0" applyFont="0" applyFill="0" applyBorder="0" applyAlignment="0" applyProtection="0"/>
  </cellStyleXfs>
  <cellXfs count="865">
    <xf numFmtId="165" fontId="0" fillId="0" borderId="0" xfId="0"/>
    <xf numFmtId="165" fontId="2" fillId="0" borderId="0" xfId="0" applyFont="1"/>
    <xf numFmtId="165" fontId="3" fillId="0" borderId="0" xfId="0" applyFont="1"/>
    <xf numFmtId="165" fontId="5" fillId="0" borderId="0" xfId="0" applyFont="1"/>
    <xf numFmtId="165" fontId="8" fillId="0" borderId="0" xfId="0" applyFont="1"/>
    <xf numFmtId="165" fontId="7" fillId="0" borderId="1" xfId="0" applyNumberFormat="1" applyFont="1" applyBorder="1" applyAlignment="1" applyProtection="1">
      <alignment horizontal="left"/>
    </xf>
    <xf numFmtId="165" fontId="9" fillId="0" borderId="2" xfId="0" applyNumberFormat="1" applyFont="1" applyBorder="1" applyAlignment="1" applyProtection="1">
      <alignment horizontal="left"/>
    </xf>
    <xf numFmtId="167" fontId="9" fillId="0" borderId="3" xfId="0" applyNumberFormat="1" applyFont="1" applyBorder="1" applyProtection="1"/>
    <xf numFmtId="167" fontId="9" fillId="0" borderId="4" xfId="0" applyNumberFormat="1" applyFont="1" applyBorder="1" applyAlignment="1" applyProtection="1">
      <alignment horizontal="right"/>
    </xf>
    <xf numFmtId="167" fontId="9" fillId="0" borderId="5" xfId="0" applyNumberFormat="1" applyFont="1" applyBorder="1" applyAlignment="1" applyProtection="1">
      <alignment horizontal="right"/>
    </xf>
    <xf numFmtId="167" fontId="7" fillId="0" borderId="6" xfId="1" applyNumberFormat="1" applyFont="1" applyBorder="1" applyProtection="1"/>
    <xf numFmtId="167" fontId="7" fillId="0" borderId="7" xfId="0" applyNumberFormat="1" applyFont="1" applyBorder="1" applyAlignment="1" applyProtection="1">
      <alignment horizontal="right"/>
    </xf>
    <xf numFmtId="165" fontId="9" fillId="0" borderId="1" xfId="0" applyNumberFormat="1" applyFont="1" applyBorder="1" applyAlignment="1" applyProtection="1">
      <alignment horizontal="left"/>
    </xf>
    <xf numFmtId="167" fontId="9" fillId="0" borderId="8" xfId="0" applyNumberFormat="1" applyFont="1" applyBorder="1" applyProtection="1"/>
    <xf numFmtId="167" fontId="9" fillId="0" borderId="9" xfId="1" applyNumberFormat="1" applyFont="1" applyBorder="1" applyProtection="1"/>
    <xf numFmtId="167" fontId="9" fillId="0" borderId="7" xfId="0" applyNumberFormat="1" applyFont="1" applyBorder="1" applyAlignment="1" applyProtection="1">
      <alignment horizontal="right"/>
    </xf>
    <xf numFmtId="167" fontId="9" fillId="0" borderId="10" xfId="0" applyNumberFormat="1" applyFont="1" applyBorder="1" applyAlignment="1" applyProtection="1">
      <alignment horizontal="right"/>
    </xf>
    <xf numFmtId="167" fontId="7" fillId="0" borderId="8" xfId="0" applyNumberFormat="1" applyFont="1" applyBorder="1" applyAlignment="1">
      <alignment horizontal="right"/>
    </xf>
    <xf numFmtId="165" fontId="12" fillId="0" borderId="0" xfId="0" applyFont="1"/>
    <xf numFmtId="165" fontId="9" fillId="0" borderId="0" xfId="0" applyFont="1"/>
    <xf numFmtId="168" fontId="8" fillId="0" borderId="0" xfId="0" applyNumberFormat="1" applyFont="1" applyProtection="1"/>
    <xf numFmtId="168" fontId="13" fillId="0" borderId="0" xfId="0" applyNumberFormat="1" applyFont="1" applyProtection="1"/>
    <xf numFmtId="168" fontId="2" fillId="0" borderId="0" xfId="0" applyNumberFormat="1" applyFont="1" applyProtection="1"/>
    <xf numFmtId="168" fontId="3" fillId="0" borderId="0" xfId="0" applyNumberFormat="1" applyFont="1" applyProtection="1"/>
    <xf numFmtId="167" fontId="9" fillId="0" borderId="11" xfId="1" applyNumberFormat="1" applyFont="1" applyBorder="1" applyProtection="1">
      <protection locked="0"/>
    </xf>
    <xf numFmtId="167" fontId="9" fillId="0" borderId="12" xfId="1" applyNumberFormat="1" applyFont="1" applyBorder="1" applyProtection="1">
      <protection locked="0"/>
    </xf>
    <xf numFmtId="167" fontId="9" fillId="0" borderId="9" xfId="1" applyNumberFormat="1" applyFont="1" applyBorder="1" applyProtection="1">
      <protection locked="0"/>
    </xf>
    <xf numFmtId="167" fontId="9" fillId="0" borderId="9" xfId="0" applyNumberFormat="1" applyFont="1" applyBorder="1" applyProtection="1">
      <protection locked="0"/>
    </xf>
    <xf numFmtId="165" fontId="7" fillId="2" borderId="13" xfId="0" applyFont="1" applyFill="1" applyBorder="1"/>
    <xf numFmtId="165" fontId="7" fillId="2" borderId="14" xfId="0" applyFont="1" applyFill="1" applyBorder="1"/>
    <xf numFmtId="165" fontId="7" fillId="2" borderId="1" xfId="0" applyNumberFormat="1" applyFont="1" applyFill="1" applyBorder="1" applyAlignment="1" applyProtection="1">
      <alignment horizontal="left"/>
    </xf>
    <xf numFmtId="165" fontId="7" fillId="2" borderId="8" xfId="0" applyNumberFormat="1" applyFont="1" applyFill="1" applyBorder="1" applyAlignment="1" applyProtection="1">
      <alignment horizontal="center"/>
    </xf>
    <xf numFmtId="165" fontId="7" fillId="2" borderId="6" xfId="0" applyNumberFormat="1" applyFont="1" applyFill="1" applyBorder="1" applyAlignment="1" applyProtection="1">
      <alignment horizontal="center"/>
    </xf>
    <xf numFmtId="165" fontId="6" fillId="0" borderId="0" xfId="0" applyFont="1" applyBorder="1" applyAlignment="1">
      <alignment vertical="center"/>
    </xf>
    <xf numFmtId="165" fontId="2" fillId="0" borderId="0" xfId="0" applyFont="1" applyBorder="1"/>
    <xf numFmtId="165" fontId="7" fillId="2" borderId="15" xfId="0" applyFont="1" applyFill="1" applyBorder="1"/>
    <xf numFmtId="165" fontId="7" fillId="2" borderId="16" xfId="0" applyNumberFormat="1" applyFont="1" applyFill="1" applyBorder="1" applyAlignment="1" applyProtection="1">
      <alignment horizontal="center" vertical="top"/>
    </xf>
    <xf numFmtId="165" fontId="9" fillId="0" borderId="8" xfId="0" applyNumberFormat="1" applyFont="1" applyBorder="1" applyAlignment="1" applyProtection="1">
      <alignment horizontal="left"/>
    </xf>
    <xf numFmtId="165" fontId="7" fillId="0" borderId="8" xfId="0" applyNumberFormat="1" applyFont="1" applyBorder="1" applyAlignment="1" applyProtection="1">
      <alignment horizontal="left"/>
    </xf>
    <xf numFmtId="165" fontId="9" fillId="2" borderId="1" xfId="0" applyNumberFormat="1" applyFont="1" applyFill="1" applyBorder="1" applyAlignment="1" applyProtection="1">
      <alignment horizontal="left"/>
    </xf>
    <xf numFmtId="165" fontId="9" fillId="2" borderId="2" xfId="0" applyNumberFormat="1" applyFont="1" applyFill="1" applyBorder="1" applyAlignment="1" applyProtection="1">
      <alignment horizontal="left"/>
    </xf>
    <xf numFmtId="165" fontId="9" fillId="2" borderId="3" xfId="0" applyNumberFormat="1" applyFont="1" applyFill="1" applyBorder="1" applyAlignment="1" applyProtection="1">
      <alignment horizontal="left"/>
    </xf>
    <xf numFmtId="167" fontId="7" fillId="0" borderId="9" xfId="1" applyNumberFormat="1" applyFont="1" applyBorder="1" applyProtection="1"/>
    <xf numFmtId="167" fontId="7" fillId="0" borderId="10" xfId="0" applyNumberFormat="1" applyFont="1" applyBorder="1" applyAlignment="1">
      <alignment horizontal="right"/>
    </xf>
    <xf numFmtId="165" fontId="9" fillId="2" borderId="17" xfId="0" applyNumberFormat="1" applyFont="1" applyFill="1" applyBorder="1" applyAlignment="1" applyProtection="1">
      <alignment horizontal="left"/>
    </xf>
    <xf numFmtId="167" fontId="7" fillId="0" borderId="10" xfId="0" applyNumberFormat="1" applyFont="1" applyBorder="1" applyProtection="1"/>
    <xf numFmtId="167" fontId="7" fillId="0" borderId="9" xfId="1" applyNumberFormat="1" applyFont="1" applyBorder="1" applyProtection="1">
      <protection locked="0"/>
    </xf>
    <xf numFmtId="165" fontId="7" fillId="0" borderId="8" xfId="0" applyFont="1" applyBorder="1" applyAlignment="1">
      <alignment horizontal="left"/>
    </xf>
    <xf numFmtId="165" fontId="9" fillId="0" borderId="1" xfId="0" applyNumberFormat="1" applyFont="1" applyFill="1" applyBorder="1" applyAlignment="1" applyProtection="1">
      <alignment horizontal="left"/>
    </xf>
    <xf numFmtId="165" fontId="9" fillId="0" borderId="2" xfId="0" applyNumberFormat="1" applyFont="1" applyFill="1" applyBorder="1" applyAlignment="1" applyProtection="1">
      <alignment horizontal="left"/>
    </xf>
    <xf numFmtId="165" fontId="7" fillId="0" borderId="1" xfId="0" applyNumberFormat="1" applyFont="1" applyBorder="1" applyAlignment="1" applyProtection="1"/>
    <xf numFmtId="165" fontId="9" fillId="0" borderId="1" xfId="0" applyNumberFormat="1" applyFont="1" applyBorder="1" applyAlignment="1" applyProtection="1"/>
    <xf numFmtId="165" fontId="9" fillId="2" borderId="1" xfId="0" applyNumberFormat="1" applyFont="1" applyFill="1" applyBorder="1" applyAlignment="1" applyProtection="1"/>
    <xf numFmtId="165" fontId="9" fillId="2" borderId="8" xfId="0" applyNumberFormat="1" applyFont="1" applyFill="1" applyBorder="1" applyAlignment="1" applyProtection="1"/>
    <xf numFmtId="165" fontId="9" fillId="0" borderId="8" xfId="0" applyNumberFormat="1" applyFont="1" applyBorder="1" applyAlignment="1" applyProtection="1"/>
    <xf numFmtId="166" fontId="9" fillId="2" borderId="3" xfId="0" applyNumberFormat="1" applyFont="1" applyFill="1" applyBorder="1" applyAlignment="1" applyProtection="1"/>
    <xf numFmtId="167" fontId="9" fillId="0" borderId="3" xfId="0" applyNumberFormat="1" applyFont="1" applyBorder="1" applyProtection="1">
      <protection locked="0"/>
    </xf>
    <xf numFmtId="167" fontId="9" fillId="0" borderId="4" xfId="0" applyNumberFormat="1" applyFont="1" applyBorder="1" applyAlignment="1" applyProtection="1">
      <alignment horizontal="right"/>
      <protection locked="0"/>
    </xf>
    <xf numFmtId="167" fontId="9" fillId="0" borderId="18" xfId="0" applyNumberFormat="1" applyFont="1" applyBorder="1" applyAlignment="1" applyProtection="1">
      <alignment horizontal="right"/>
      <protection locked="0"/>
    </xf>
    <xf numFmtId="167" fontId="7" fillId="0" borderId="8" xfId="0" applyNumberFormat="1" applyFont="1" applyBorder="1" applyProtection="1">
      <protection locked="0"/>
    </xf>
    <xf numFmtId="167" fontId="7" fillId="0" borderId="6" xfId="1" applyNumberFormat="1" applyFont="1" applyBorder="1" applyProtection="1">
      <protection locked="0"/>
    </xf>
    <xf numFmtId="167" fontId="7" fillId="0" borderId="7" xfId="0" applyNumberFormat="1" applyFont="1" applyBorder="1" applyAlignment="1" applyProtection="1">
      <alignment horizontal="right"/>
      <protection locked="0"/>
    </xf>
    <xf numFmtId="167" fontId="7" fillId="0" borderId="10" xfId="0" applyNumberFormat="1" applyFont="1" applyBorder="1" applyAlignment="1" applyProtection="1">
      <alignment horizontal="right"/>
      <protection locked="0"/>
    </xf>
    <xf numFmtId="167" fontId="9" fillId="0" borderId="8" xfId="0" applyNumberFormat="1" applyFont="1" applyBorder="1" applyProtection="1">
      <protection locked="0"/>
    </xf>
    <xf numFmtId="167" fontId="9" fillId="0" borderId="7" xfId="0" applyNumberFormat="1" applyFont="1" applyBorder="1" applyAlignment="1" applyProtection="1">
      <alignment horizontal="right"/>
      <protection locked="0"/>
    </xf>
    <xf numFmtId="167" fontId="9" fillId="0" borderId="10" xfId="0" applyNumberFormat="1" applyFont="1" applyBorder="1" applyAlignment="1" applyProtection="1">
      <alignment horizontal="right"/>
      <protection locked="0"/>
    </xf>
    <xf numFmtId="167" fontId="9" fillId="0" borderId="9" xfId="1" applyNumberFormat="1" applyFont="1" applyBorder="1" applyAlignment="1" applyProtection="1">
      <alignment horizontal="right"/>
      <protection locked="0"/>
    </xf>
    <xf numFmtId="167" fontId="9" fillId="0" borderId="11" xfId="1" applyNumberFormat="1" applyFont="1" applyBorder="1" applyAlignment="1" applyProtection="1">
      <alignment horizontal="right"/>
      <protection locked="0"/>
    </xf>
    <xf numFmtId="167" fontId="7" fillId="0" borderId="19" xfId="0" applyNumberFormat="1" applyFont="1" applyBorder="1" applyAlignment="1" applyProtection="1">
      <alignment horizontal="right"/>
      <protection locked="0"/>
    </xf>
    <xf numFmtId="167" fontId="9" fillId="0" borderId="5" xfId="0" applyNumberFormat="1" applyFont="1" applyBorder="1" applyAlignment="1" applyProtection="1">
      <alignment horizontal="right"/>
      <protection locked="0"/>
    </xf>
    <xf numFmtId="167" fontId="7" fillId="0" borderId="8" xfId="0" applyNumberFormat="1" applyFont="1" applyBorder="1" applyAlignment="1" applyProtection="1">
      <alignment horizontal="right"/>
      <protection locked="0"/>
    </xf>
    <xf numFmtId="167" fontId="7" fillId="0" borderId="12" xfId="1" applyNumberFormat="1" applyFont="1" applyBorder="1" applyProtection="1">
      <protection locked="0"/>
    </xf>
    <xf numFmtId="167" fontId="9" fillId="0" borderId="8" xfId="0" applyNumberFormat="1" applyFont="1" applyBorder="1" applyAlignment="1" applyProtection="1">
      <alignment horizontal="right"/>
      <protection locked="0"/>
    </xf>
    <xf numFmtId="167" fontId="9" fillId="0" borderId="19" xfId="0" applyNumberFormat="1" applyFont="1" applyBorder="1" applyAlignment="1" applyProtection="1">
      <alignment horizontal="right"/>
      <protection locked="0"/>
    </xf>
    <xf numFmtId="167" fontId="9" fillId="0" borderId="3" xfId="0" applyNumberFormat="1" applyFont="1" applyBorder="1" applyAlignment="1" applyProtection="1">
      <alignment horizontal="right"/>
      <protection locked="0"/>
    </xf>
    <xf numFmtId="167" fontId="7" fillId="0" borderId="1" xfId="0" applyNumberFormat="1" applyFont="1" applyBorder="1" applyAlignment="1" applyProtection="1">
      <alignment horizontal="right"/>
      <protection locked="0"/>
    </xf>
    <xf numFmtId="167" fontId="7" fillId="0" borderId="6" xfId="0" applyNumberFormat="1" applyFont="1" applyBorder="1" applyProtection="1">
      <protection locked="0"/>
    </xf>
    <xf numFmtId="167" fontId="9" fillId="0" borderId="1" xfId="0" applyNumberFormat="1" applyFont="1" applyBorder="1" applyProtection="1">
      <protection locked="0"/>
    </xf>
    <xf numFmtId="167" fontId="16" fillId="0" borderId="9" xfId="1" applyNumberFormat="1" applyFont="1" applyBorder="1" applyProtection="1">
      <protection locked="0"/>
    </xf>
    <xf numFmtId="167" fontId="7" fillId="0" borderId="17" xfId="0" applyNumberFormat="1" applyFont="1" applyBorder="1" applyAlignment="1" applyProtection="1">
      <alignment horizontal="right"/>
      <protection locked="0"/>
    </xf>
    <xf numFmtId="167" fontId="7" fillId="0" borderId="16" xfId="1" applyNumberFormat="1" applyFont="1" applyBorder="1" applyProtection="1">
      <protection locked="0"/>
    </xf>
    <xf numFmtId="167" fontId="7" fillId="0" borderId="20" xfId="0" applyNumberFormat="1" applyFont="1" applyBorder="1" applyAlignment="1" applyProtection="1">
      <alignment horizontal="right"/>
      <protection locked="0"/>
    </xf>
    <xf numFmtId="167" fontId="7" fillId="0" borderId="21" xfId="0" applyNumberFormat="1" applyFont="1" applyBorder="1" applyAlignment="1" applyProtection="1">
      <alignment horizontal="right"/>
      <protection locked="0"/>
    </xf>
    <xf numFmtId="167" fontId="9" fillId="2" borderId="8" xfId="0" applyNumberFormat="1" applyFont="1" applyFill="1" applyBorder="1" applyProtection="1">
      <protection locked="0"/>
    </xf>
    <xf numFmtId="167" fontId="9" fillId="2" borderId="9" xfId="1" applyNumberFormat="1" applyFont="1" applyFill="1" applyBorder="1" applyProtection="1">
      <protection locked="0"/>
    </xf>
    <xf numFmtId="167" fontId="9" fillId="2" borderId="7" xfId="0" applyNumberFormat="1" applyFont="1" applyFill="1" applyBorder="1" applyAlignment="1" applyProtection="1">
      <alignment horizontal="right"/>
      <protection locked="0"/>
    </xf>
    <xf numFmtId="167" fontId="9" fillId="2" borderId="10" xfId="0" applyNumberFormat="1" applyFont="1" applyFill="1" applyBorder="1" applyAlignment="1" applyProtection="1">
      <alignment horizontal="right"/>
      <protection locked="0"/>
    </xf>
    <xf numFmtId="167" fontId="9" fillId="2" borderId="8" xfId="0" applyNumberFormat="1" applyFont="1" applyFill="1" applyBorder="1" applyProtection="1"/>
    <xf numFmtId="167" fontId="9" fillId="2" borderId="9" xfId="1" applyNumberFormat="1" applyFont="1" applyFill="1" applyBorder="1" applyAlignment="1" applyProtection="1">
      <alignment horizontal="right"/>
      <protection locked="0"/>
    </xf>
    <xf numFmtId="167" fontId="9" fillId="2" borderId="7" xfId="0" applyNumberFormat="1" applyFont="1" applyFill="1" applyBorder="1" applyAlignment="1" applyProtection="1">
      <alignment horizontal="right"/>
    </xf>
    <xf numFmtId="167" fontId="9" fillId="2" borderId="10" xfId="0" applyNumberFormat="1" applyFont="1" applyFill="1" applyBorder="1" applyAlignment="1" applyProtection="1">
      <alignment horizontal="right"/>
    </xf>
    <xf numFmtId="167" fontId="9" fillId="2" borderId="3" xfId="0" applyNumberFormat="1" applyFont="1" applyFill="1" applyBorder="1" applyProtection="1"/>
    <xf numFmtId="167" fontId="9" fillId="2" borderId="11" xfId="1" applyNumberFormat="1" applyFont="1" applyFill="1" applyBorder="1" applyProtection="1">
      <protection locked="0"/>
    </xf>
    <xf numFmtId="167" fontId="9" fillId="2" borderId="5" xfId="0" applyNumberFormat="1" applyFont="1" applyFill="1" applyBorder="1" applyAlignment="1" applyProtection="1">
      <alignment horizontal="right"/>
    </xf>
    <xf numFmtId="167" fontId="9" fillId="2" borderId="3" xfId="0" applyNumberFormat="1" applyFont="1" applyFill="1" applyBorder="1" applyProtection="1">
      <protection locked="0"/>
    </xf>
    <xf numFmtId="167" fontId="9" fillId="2" borderId="5" xfId="0" applyNumberFormat="1" applyFont="1" applyFill="1" applyBorder="1" applyAlignment="1" applyProtection="1">
      <alignment horizontal="right"/>
      <protection locked="0"/>
    </xf>
    <xf numFmtId="167" fontId="9" fillId="2" borderId="1" xfId="0" applyNumberFormat="1" applyFont="1" applyFill="1" applyBorder="1" applyProtection="1">
      <protection locked="0"/>
    </xf>
    <xf numFmtId="167" fontId="9" fillId="2" borderId="9" xfId="0" applyNumberFormat="1" applyFont="1" applyFill="1" applyBorder="1" applyProtection="1">
      <protection locked="0"/>
    </xf>
    <xf numFmtId="167" fontId="9" fillId="2" borderId="22" xfId="0" applyNumberFormat="1" applyFont="1" applyFill="1" applyBorder="1" applyProtection="1">
      <protection locked="0"/>
    </xf>
    <xf numFmtId="167" fontId="9" fillId="2" borderId="17" xfId="0" applyNumberFormat="1" applyFont="1" applyFill="1" applyBorder="1" applyProtection="1"/>
    <xf numFmtId="167" fontId="9" fillId="2" borderId="16" xfId="1" applyNumberFormat="1" applyFont="1" applyFill="1" applyBorder="1" applyProtection="1">
      <protection locked="0"/>
    </xf>
    <xf numFmtId="167" fontId="9" fillId="2" borderId="21" xfId="0" applyNumberFormat="1" applyFont="1" applyFill="1" applyBorder="1" applyAlignment="1" applyProtection="1">
      <alignment horizontal="right"/>
    </xf>
    <xf numFmtId="0" fontId="9" fillId="0" borderId="23" xfId="0" applyNumberFormat="1" applyFont="1" applyBorder="1" applyProtection="1">
      <protection locked="0"/>
    </xf>
    <xf numFmtId="4" fontId="11" fillId="0" borderId="6" xfId="1" applyNumberFormat="1" applyFont="1" applyBorder="1" applyProtection="1">
      <protection locked="0"/>
    </xf>
    <xf numFmtId="0" fontId="9" fillId="0" borderId="24" xfId="0" applyNumberFormat="1" applyFont="1" applyBorder="1" applyProtection="1">
      <protection locked="0"/>
    </xf>
    <xf numFmtId="4" fontId="11" fillId="0" borderId="25" xfId="1" applyNumberFormat="1" applyFont="1" applyBorder="1" applyProtection="1">
      <protection locked="0"/>
    </xf>
    <xf numFmtId="0" fontId="9" fillId="0" borderId="26" xfId="0" applyNumberFormat="1" applyFont="1" applyBorder="1" applyProtection="1">
      <protection locked="0"/>
    </xf>
    <xf numFmtId="4" fontId="11" fillId="0" borderId="12" xfId="1" applyNumberFormat="1" applyFont="1" applyBorder="1" applyProtection="1">
      <protection locked="0"/>
    </xf>
    <xf numFmtId="165" fontId="0" fillId="0" borderId="0" xfId="0" applyFont="1"/>
    <xf numFmtId="165" fontId="7" fillId="0" borderId="27" xfId="0" applyNumberFormat="1" applyFont="1" applyBorder="1" applyAlignment="1" applyProtection="1">
      <alignment horizontal="left" vertical="center" wrapText="1"/>
    </xf>
    <xf numFmtId="165" fontId="7" fillId="2" borderId="17" xfId="0" applyNumberFormat="1" applyFont="1" applyFill="1" applyBorder="1" applyAlignment="1" applyProtection="1">
      <alignment horizontal="center" vertical="top"/>
    </xf>
    <xf numFmtId="166" fontId="18" fillId="0" borderId="0" xfId="2" applyFont="1" applyAlignment="1">
      <alignment vertical="center"/>
    </xf>
    <xf numFmtId="166" fontId="9" fillId="0" borderId="0" xfId="2" applyFont="1"/>
    <xf numFmtId="165" fontId="19" fillId="0" borderId="0" xfId="2" applyNumberFormat="1" applyFont="1" applyAlignment="1">
      <alignment vertical="center"/>
    </xf>
    <xf numFmtId="165" fontId="20" fillId="0" borderId="0" xfId="2" applyNumberFormat="1" applyFont="1" applyAlignment="1">
      <alignment vertical="center"/>
    </xf>
    <xf numFmtId="166" fontId="9" fillId="3" borderId="0" xfId="2" applyFont="1" applyFill="1"/>
    <xf numFmtId="166" fontId="21" fillId="0" borderId="30" xfId="2" applyFont="1" applyBorder="1" applyAlignment="1">
      <alignment horizontal="left" vertical="center"/>
    </xf>
    <xf numFmtId="166" fontId="22" fillId="0" borderId="31" xfId="2" applyFont="1" applyBorder="1"/>
    <xf numFmtId="166" fontId="7" fillId="0" borderId="31" xfId="2" applyFont="1" applyBorder="1"/>
    <xf numFmtId="166" fontId="7" fillId="0" borderId="32" xfId="2" applyFont="1" applyBorder="1"/>
    <xf numFmtId="166" fontId="7" fillId="2" borderId="14" xfId="2" applyFont="1" applyFill="1" applyBorder="1" applyAlignment="1">
      <alignment horizontal="left"/>
    </xf>
    <xf numFmtId="166" fontId="22" fillId="2" borderId="8" xfId="2" applyFont="1" applyFill="1" applyBorder="1" applyAlignment="1">
      <alignment horizontal="left"/>
    </xf>
    <xf numFmtId="166" fontId="22" fillId="2" borderId="17" xfId="2" applyFont="1" applyFill="1" applyBorder="1" applyAlignment="1">
      <alignment horizontal="left"/>
    </xf>
    <xf numFmtId="166" fontId="23" fillId="2" borderId="37" xfId="2" applyFont="1" applyFill="1" applyBorder="1" applyAlignment="1">
      <alignment horizontal="center" vertical="center"/>
    </xf>
    <xf numFmtId="166" fontId="23" fillId="2" borderId="38" xfId="2" applyFont="1" applyFill="1" applyBorder="1" applyAlignment="1">
      <alignment horizontal="center" vertical="center"/>
    </xf>
    <xf numFmtId="166" fontId="23" fillId="2" borderId="20" xfId="2" applyFont="1" applyFill="1" applyBorder="1" applyAlignment="1">
      <alignment horizontal="center" vertical="center"/>
    </xf>
    <xf numFmtId="166" fontId="23" fillId="2" borderId="39" xfId="2" applyFont="1" applyFill="1" applyBorder="1" applyAlignment="1">
      <alignment horizontal="center" vertical="center"/>
    </xf>
    <xf numFmtId="166" fontId="23" fillId="2" borderId="40" xfId="2" applyFont="1" applyFill="1" applyBorder="1" applyAlignment="1">
      <alignment horizontal="center" vertical="center"/>
    </xf>
    <xf numFmtId="166" fontId="23" fillId="2" borderId="41" xfId="2" applyFont="1" applyFill="1" applyBorder="1" applyAlignment="1">
      <alignment horizontal="center" vertical="center"/>
    </xf>
    <xf numFmtId="0" fontId="9" fillId="0" borderId="14" xfId="3" applyFont="1" applyBorder="1" applyAlignment="1">
      <alignment horizontal="left" wrapText="1"/>
    </xf>
    <xf numFmtId="169" fontId="25" fillId="0" borderId="42" xfId="4" applyNumberFormat="1" applyFont="1" applyBorder="1" applyAlignment="1">
      <alignment horizontal="right"/>
    </xf>
    <xf numFmtId="169" fontId="25" fillId="0" borderId="43" xfId="4" quotePrefix="1" applyNumberFormat="1" applyFont="1" applyBorder="1" applyAlignment="1">
      <alignment horizontal="right"/>
    </xf>
    <xf numFmtId="169" fontId="25" fillId="0" borderId="44" xfId="4" quotePrefix="1" applyNumberFormat="1" applyFont="1" applyBorder="1" applyAlignment="1">
      <alignment horizontal="right"/>
    </xf>
    <xf numFmtId="169" fontId="25" fillId="0" borderId="45" xfId="4" quotePrefix="1" applyNumberFormat="1" applyFont="1" applyBorder="1" applyAlignment="1">
      <alignment horizontal="right"/>
    </xf>
    <xf numFmtId="169" fontId="25" fillId="0" borderId="46" xfId="4" quotePrefix="1" applyNumberFormat="1" applyFont="1" applyBorder="1" applyAlignment="1">
      <alignment horizontal="right"/>
    </xf>
    <xf numFmtId="169" fontId="25" fillId="0" borderId="42" xfId="4" quotePrefix="1" applyNumberFormat="1" applyFont="1" applyBorder="1" applyAlignment="1">
      <alignment horizontal="right"/>
    </xf>
    <xf numFmtId="169" fontId="25" fillId="0" borderId="47" xfId="4" quotePrefix="1" applyNumberFormat="1" applyFont="1" applyBorder="1" applyAlignment="1">
      <alignment horizontal="right"/>
    </xf>
    <xf numFmtId="168" fontId="9" fillId="0" borderId="0" xfId="2" applyNumberFormat="1" applyFont="1"/>
    <xf numFmtId="0" fontId="9" fillId="4" borderId="8" xfId="3" applyFont="1" applyFill="1" applyBorder="1" applyAlignment="1">
      <alignment horizontal="left" wrapText="1"/>
    </xf>
    <xf numFmtId="169" fontId="25" fillId="2" borderId="9" xfId="4" quotePrefix="1" applyNumberFormat="1" applyFont="1" applyFill="1" applyBorder="1"/>
    <xf numFmtId="169" fontId="25" fillId="2" borderId="48" xfId="4" quotePrefix="1" applyNumberFormat="1" applyFont="1" applyFill="1" applyBorder="1"/>
    <xf numFmtId="169" fontId="25" fillId="2" borderId="7" xfId="4" quotePrefix="1" applyNumberFormat="1" applyFont="1" applyFill="1" applyBorder="1"/>
    <xf numFmtId="169" fontId="25" fillId="2" borderId="49" xfId="4" quotePrefix="1" applyNumberFormat="1" applyFont="1" applyFill="1" applyBorder="1"/>
    <xf numFmtId="169" fontId="25" fillId="2" borderId="0" xfId="4" quotePrefix="1" applyNumberFormat="1" applyFont="1" applyFill="1"/>
    <xf numFmtId="169" fontId="25" fillId="2" borderId="10" xfId="4" quotePrefix="1" applyNumberFormat="1" applyFont="1" applyFill="1" applyBorder="1"/>
    <xf numFmtId="0" fontId="9" fillId="0" borderId="8" xfId="3" applyFont="1" applyBorder="1" applyAlignment="1">
      <alignment horizontal="left" wrapText="1"/>
    </xf>
    <xf numFmtId="169" fontId="25" fillId="0" borderId="9" xfId="4" quotePrefix="1" applyNumberFormat="1" applyFont="1" applyBorder="1"/>
    <xf numFmtId="169" fontId="25" fillId="0" borderId="48" xfId="4" quotePrefix="1" applyNumberFormat="1" applyFont="1" applyBorder="1"/>
    <xf numFmtId="169" fontId="25" fillId="0" borderId="7" xfId="4" quotePrefix="1" applyNumberFormat="1" applyFont="1" applyBorder="1"/>
    <xf numFmtId="169" fontId="25" fillId="0" borderId="49" xfId="4" quotePrefix="1" applyNumberFormat="1" applyFont="1" applyBorder="1"/>
    <xf numFmtId="169" fontId="25" fillId="0" borderId="0" xfId="4" quotePrefix="1" applyNumberFormat="1" applyFont="1"/>
    <xf numFmtId="169" fontId="25" fillId="0" borderId="10" xfId="4" quotePrefix="1" applyNumberFormat="1" applyFont="1" applyBorder="1"/>
    <xf numFmtId="169" fontId="25" fillId="0" borderId="42" xfId="4" quotePrefix="1" applyNumberFormat="1" applyFont="1" applyBorder="1"/>
    <xf numFmtId="169" fontId="25" fillId="0" borderId="43" xfId="4" quotePrefix="1" applyNumberFormat="1" applyFont="1" applyBorder="1"/>
    <xf numFmtId="169" fontId="25" fillId="0" borderId="44" xfId="4" quotePrefix="1" applyNumberFormat="1" applyFont="1" applyBorder="1"/>
    <xf numFmtId="169" fontId="25" fillId="0" borderId="45" xfId="4" quotePrefix="1" applyNumberFormat="1" applyFont="1" applyBorder="1"/>
    <xf numFmtId="169" fontId="25" fillId="0" borderId="46" xfId="4" quotePrefix="1" applyNumberFormat="1" applyFont="1" applyBorder="1"/>
    <xf numFmtId="169" fontId="25" fillId="0" borderId="47" xfId="4" quotePrefix="1" applyNumberFormat="1" applyFont="1" applyBorder="1"/>
    <xf numFmtId="0" fontId="9" fillId="5" borderId="8" xfId="3" applyFont="1" applyFill="1" applyBorder="1" applyAlignment="1">
      <alignment horizontal="left" wrapText="1"/>
    </xf>
    <xf numFmtId="169" fontId="25" fillId="5" borderId="9" xfId="4" quotePrefix="1" applyNumberFormat="1" applyFont="1" applyFill="1" applyBorder="1"/>
    <xf numFmtId="169" fontId="25" fillId="5" borderId="48" xfId="4" quotePrefix="1" applyNumberFormat="1" applyFont="1" applyFill="1" applyBorder="1"/>
    <xf numFmtId="169" fontId="25" fillId="5" borderId="7" xfId="4" quotePrefix="1" applyNumberFormat="1" applyFont="1" applyFill="1" applyBorder="1"/>
    <xf numFmtId="169" fontId="25" fillId="5" borderId="49" xfId="4" quotePrefix="1" applyNumberFormat="1" applyFont="1" applyFill="1" applyBorder="1"/>
    <xf numFmtId="169" fontId="25" fillId="5" borderId="0" xfId="4" quotePrefix="1" applyNumberFormat="1" applyFont="1" applyFill="1"/>
    <xf numFmtId="169" fontId="25" fillId="5" borderId="10" xfId="4" quotePrefix="1" applyNumberFormat="1" applyFont="1" applyFill="1" applyBorder="1"/>
    <xf numFmtId="169" fontId="9" fillId="0" borderId="0" xfId="2" applyNumberFormat="1" applyFont="1" applyAlignment="1">
      <alignment horizontal="center"/>
    </xf>
    <xf numFmtId="0" fontId="9" fillId="0" borderId="8" xfId="3" applyFont="1" applyBorder="1" applyAlignment="1">
      <alignment horizontal="left"/>
    </xf>
    <xf numFmtId="0" fontId="9" fillId="5" borderId="17" xfId="3" applyFont="1" applyFill="1" applyBorder="1" applyAlignment="1">
      <alignment horizontal="left" wrapText="1"/>
    </xf>
    <xf numFmtId="169" fontId="25" fillId="5" borderId="16" xfId="4" quotePrefix="1" applyNumberFormat="1" applyFont="1" applyFill="1" applyBorder="1"/>
    <xf numFmtId="169" fontId="25" fillId="5" borderId="50" xfId="4" quotePrefix="1" applyNumberFormat="1" applyFont="1" applyFill="1" applyBorder="1"/>
    <xf numFmtId="169" fontId="25" fillId="5" borderId="21" xfId="4" quotePrefix="1" applyNumberFormat="1" applyFont="1" applyFill="1" applyBorder="1"/>
    <xf numFmtId="169" fontId="25" fillId="5" borderId="51" xfId="4" quotePrefix="1" applyNumberFormat="1" applyFont="1" applyFill="1" applyBorder="1"/>
    <xf numFmtId="169" fontId="25" fillId="5" borderId="52" xfId="4" quotePrefix="1" applyNumberFormat="1" applyFont="1" applyFill="1" applyBorder="1"/>
    <xf numFmtId="169" fontId="25" fillId="5" borderId="53" xfId="4" quotePrefix="1" applyNumberFormat="1" applyFont="1" applyFill="1" applyBorder="1"/>
    <xf numFmtId="0" fontId="9" fillId="0" borderId="17" xfId="3" applyFont="1" applyBorder="1" applyAlignment="1">
      <alignment horizontal="left" wrapText="1"/>
    </xf>
    <xf numFmtId="169" fontId="25" fillId="0" borderId="16" xfId="4" quotePrefix="1" applyNumberFormat="1" applyFont="1" applyBorder="1"/>
    <xf numFmtId="169" fontId="25" fillId="0" borderId="50" xfId="4" quotePrefix="1" applyNumberFormat="1" applyFont="1" applyBorder="1"/>
    <xf numFmtId="169" fontId="25" fillId="0" borderId="21" xfId="4" quotePrefix="1" applyNumberFormat="1" applyFont="1" applyBorder="1"/>
    <xf numFmtId="169" fontId="25" fillId="0" borderId="51" xfId="4" quotePrefix="1" applyNumberFormat="1" applyFont="1" applyBorder="1"/>
    <xf numFmtId="169" fontId="25" fillId="0" borderId="52" xfId="4" quotePrefix="1" applyNumberFormat="1" applyFont="1" applyBorder="1"/>
    <xf numFmtId="169" fontId="25" fillId="0" borderId="53" xfId="4" quotePrefix="1" applyNumberFormat="1" applyFont="1" applyBorder="1"/>
    <xf numFmtId="0" fontId="8" fillId="0" borderId="0" xfId="4" applyFont="1"/>
    <xf numFmtId="166" fontId="8" fillId="0" borderId="0" xfId="2" applyFont="1" applyAlignment="1">
      <alignment horizontal="left"/>
    </xf>
    <xf numFmtId="166" fontId="26" fillId="6" borderId="0" xfId="2" applyFont="1" applyFill="1" applyAlignment="1">
      <alignment vertical="center"/>
    </xf>
    <xf numFmtId="0" fontId="8" fillId="6" borderId="0" xfId="4" applyFont="1" applyFill="1"/>
    <xf numFmtId="0" fontId="8" fillId="3" borderId="0" xfId="4" applyFont="1" applyFill="1"/>
    <xf numFmtId="0" fontId="6" fillId="6" borderId="0" xfId="4" applyFont="1" applyFill="1" applyAlignment="1">
      <alignment vertical="center"/>
    </xf>
    <xf numFmtId="0" fontId="9" fillId="6" borderId="0" xfId="4" applyFont="1" applyFill="1"/>
    <xf numFmtId="166" fontId="22" fillId="0" borderId="13" xfId="4" applyNumberFormat="1" applyFont="1" applyBorder="1" applyAlignment="1">
      <alignment horizontal="left" vertical="center"/>
    </xf>
    <xf numFmtId="166" fontId="22" fillId="6" borderId="46" xfId="4" applyNumberFormat="1" applyFont="1" applyFill="1" applyBorder="1" applyAlignment="1">
      <alignment horizontal="left" vertical="center"/>
    </xf>
    <xf numFmtId="166" fontId="22" fillId="6" borderId="47" xfId="4" applyNumberFormat="1" applyFont="1" applyFill="1" applyBorder="1" applyAlignment="1">
      <alignment horizontal="left" vertical="center"/>
    </xf>
    <xf numFmtId="166" fontId="23" fillId="2" borderId="60" xfId="4" applyNumberFormat="1" applyFont="1" applyFill="1" applyBorder="1" applyAlignment="1">
      <alignment horizontal="center" vertical="center"/>
    </xf>
    <xf numFmtId="166" fontId="23" fillId="2" borderId="61" xfId="4" applyNumberFormat="1" applyFont="1" applyFill="1" applyBorder="1" applyAlignment="1">
      <alignment horizontal="center" vertical="center"/>
    </xf>
    <xf numFmtId="166" fontId="23" fillId="2" borderId="62" xfId="4" applyNumberFormat="1" applyFont="1" applyFill="1" applyBorder="1" applyAlignment="1">
      <alignment horizontal="center" vertical="center"/>
    </xf>
    <xf numFmtId="166" fontId="23" fillId="2" borderId="63" xfId="4" applyNumberFormat="1" applyFont="1" applyFill="1" applyBorder="1" applyAlignment="1">
      <alignment horizontal="center" vertical="center"/>
    </xf>
    <xf numFmtId="166" fontId="23" fillId="2" borderId="64" xfId="4" applyNumberFormat="1" applyFont="1" applyFill="1" applyBorder="1" applyAlignment="1">
      <alignment horizontal="center" vertical="center"/>
    </xf>
    <xf numFmtId="169" fontId="9" fillId="6" borderId="65" xfId="4" quotePrefix="1" applyNumberFormat="1" applyFont="1" applyFill="1" applyBorder="1" applyAlignment="1">
      <alignment horizontal="right"/>
    </xf>
    <xf numFmtId="169" fontId="9" fillId="6" borderId="66" xfId="4" quotePrefix="1" applyNumberFormat="1" applyFont="1" applyFill="1" applyBorder="1" applyAlignment="1">
      <alignment horizontal="right"/>
    </xf>
    <xf numFmtId="169" fontId="9" fillId="6" borderId="67" xfId="4" quotePrefix="1" applyNumberFormat="1" applyFont="1" applyFill="1" applyBorder="1" applyAlignment="1">
      <alignment horizontal="right"/>
    </xf>
    <xf numFmtId="169" fontId="9" fillId="6" borderId="68" xfId="4" quotePrefix="1" applyNumberFormat="1" applyFont="1" applyFill="1" applyBorder="1" applyAlignment="1">
      <alignment horizontal="right"/>
    </xf>
    <xf numFmtId="169" fontId="9" fillId="2" borderId="65" xfId="4" quotePrefix="1" applyNumberFormat="1" applyFont="1" applyFill="1" applyBorder="1"/>
    <xf numFmtId="169" fontId="9" fillId="2" borderId="66" xfId="4" quotePrefix="1" applyNumberFormat="1" applyFont="1" applyFill="1" applyBorder="1"/>
    <xf numFmtId="169" fontId="9" fillId="6" borderId="65" xfId="4" quotePrefix="1" applyNumberFormat="1" applyFont="1" applyFill="1" applyBorder="1"/>
    <xf numFmtId="169" fontId="9" fillId="6" borderId="66" xfId="4" quotePrefix="1" applyNumberFormat="1" applyFont="1" applyFill="1" applyBorder="1"/>
    <xf numFmtId="169" fontId="9" fillId="2" borderId="69" xfId="4" quotePrefix="1" applyNumberFormat="1" applyFont="1" applyFill="1" applyBorder="1"/>
    <xf numFmtId="169" fontId="9" fillId="2" borderId="70" xfId="4" quotePrefix="1" applyNumberFormat="1" applyFont="1" applyFill="1" applyBorder="1"/>
    <xf numFmtId="169" fontId="9" fillId="6" borderId="67" xfId="4" quotePrefix="1" applyNumberFormat="1" applyFont="1" applyFill="1" applyBorder="1"/>
    <xf numFmtId="169" fontId="9" fillId="6" borderId="68" xfId="4" quotePrefix="1" applyNumberFormat="1" applyFont="1" applyFill="1" applyBorder="1"/>
    <xf numFmtId="169" fontId="9" fillId="5" borderId="65" xfId="4" quotePrefix="1" applyNumberFormat="1" applyFont="1" applyFill="1" applyBorder="1"/>
    <xf numFmtId="169" fontId="9" fillId="5" borderId="66" xfId="4" quotePrefix="1" applyNumberFormat="1" applyFont="1" applyFill="1" applyBorder="1"/>
    <xf numFmtId="169" fontId="9" fillId="0" borderId="65" xfId="4" quotePrefix="1" applyNumberFormat="1" applyFont="1" applyBorder="1"/>
    <xf numFmtId="169" fontId="9" fillId="0" borderId="66" xfId="4" quotePrefix="1" applyNumberFormat="1" applyFont="1" applyBorder="1"/>
    <xf numFmtId="169" fontId="9" fillId="0" borderId="71" xfId="4" quotePrefix="1" applyNumberFormat="1" applyFont="1" applyBorder="1"/>
    <xf numFmtId="169" fontId="9" fillId="0" borderId="72" xfId="4" quotePrefix="1" applyNumberFormat="1" applyFont="1" applyBorder="1"/>
    <xf numFmtId="169" fontId="9" fillId="0" borderId="73" xfId="4" quotePrefix="1" applyNumberFormat="1" applyFont="1" applyBorder="1"/>
    <xf numFmtId="169" fontId="9" fillId="0" borderId="74" xfId="4" quotePrefix="1" applyNumberFormat="1" applyFont="1" applyBorder="1"/>
    <xf numFmtId="166" fontId="12" fillId="6" borderId="0" xfId="4" applyNumberFormat="1" applyFont="1" applyFill="1" applyAlignment="1">
      <alignment horizontal="left"/>
    </xf>
    <xf numFmtId="0" fontId="8" fillId="6" borderId="0" xfId="5" applyFont="1" applyFill="1"/>
    <xf numFmtId="0" fontId="29" fillId="6" borderId="0" xfId="5" applyFont="1" applyFill="1" applyAlignment="1">
      <alignment horizontal="left" vertical="center"/>
    </xf>
    <xf numFmtId="0" fontId="25" fillId="6" borderId="30" xfId="5" applyFont="1" applyFill="1" applyBorder="1" applyAlignment="1">
      <alignment horizontal="left" vertical="center"/>
    </xf>
    <xf numFmtId="0" fontId="25" fillId="6" borderId="31" xfId="5" applyFont="1" applyFill="1" applyBorder="1" applyAlignment="1">
      <alignment horizontal="left" vertical="center"/>
    </xf>
    <xf numFmtId="0" fontId="9" fillId="6" borderId="31" xfId="5" applyFont="1" applyFill="1" applyBorder="1"/>
    <xf numFmtId="17" fontId="22" fillId="6" borderId="32" xfId="5" applyNumberFormat="1" applyFont="1" applyFill="1" applyBorder="1" applyAlignment="1">
      <alignment horizontal="right" vertical="center"/>
    </xf>
    <xf numFmtId="0" fontId="9" fillId="6" borderId="0" xfId="5" applyFont="1" applyFill="1"/>
    <xf numFmtId="0" fontId="23" fillId="7" borderId="6" xfId="5" applyFont="1" applyFill="1" applyBorder="1" applyAlignment="1">
      <alignment horizontal="center" vertical="center" wrapText="1"/>
    </xf>
    <xf numFmtId="0" fontId="23" fillId="7" borderId="82" xfId="5" applyFont="1" applyFill="1" applyBorder="1" applyAlignment="1">
      <alignment horizontal="center" vertical="center" wrapText="1"/>
    </xf>
    <xf numFmtId="0" fontId="23" fillId="7" borderId="83" xfId="5" applyFont="1" applyFill="1" applyBorder="1" applyAlignment="1">
      <alignment horizontal="center" vertical="center" wrapText="1"/>
    </xf>
    <xf numFmtId="0" fontId="23" fillId="7" borderId="40" xfId="5" applyFont="1" applyFill="1" applyBorder="1" applyAlignment="1">
      <alignment horizontal="center" vertical="center" wrapText="1"/>
    </xf>
    <xf numFmtId="0" fontId="23" fillId="7" borderId="20" xfId="5" applyFont="1" applyFill="1" applyBorder="1" applyAlignment="1">
      <alignment horizontal="center" vertical="center" wrapText="1"/>
    </xf>
    <xf numFmtId="0" fontId="7" fillId="6" borderId="8" xfId="5" applyFont="1" applyFill="1" applyBorder="1" applyAlignment="1">
      <alignment horizontal="left"/>
    </xf>
    <xf numFmtId="170" fontId="16" fillId="0" borderId="42" xfId="5" applyNumberFormat="1" applyFont="1" applyBorder="1" applyAlignment="1">
      <alignment horizontal="right"/>
    </xf>
    <xf numFmtId="170" fontId="16" fillId="0" borderId="43" xfId="5" applyNumberFormat="1" applyFont="1" applyBorder="1" applyAlignment="1">
      <alignment horizontal="right"/>
    </xf>
    <xf numFmtId="170" fontId="16" fillId="0" borderId="44" xfId="5" applyNumberFormat="1" applyFont="1" applyBorder="1" applyAlignment="1">
      <alignment horizontal="right"/>
    </xf>
    <xf numFmtId="170" fontId="9" fillId="0" borderId="42" xfId="5" applyNumberFormat="1" applyFont="1" applyBorder="1" applyAlignment="1">
      <alignment horizontal="right"/>
    </xf>
    <xf numFmtId="170" fontId="9" fillId="0" borderId="43" xfId="5" applyNumberFormat="1" applyFont="1" applyBorder="1" applyAlignment="1">
      <alignment horizontal="right"/>
    </xf>
    <xf numFmtId="170" fontId="9" fillId="0" borderId="44" xfId="5" applyNumberFormat="1" applyFont="1" applyBorder="1" applyAlignment="1">
      <alignment horizontal="right"/>
    </xf>
    <xf numFmtId="0" fontId="9" fillId="6" borderId="8" xfId="5" applyFont="1" applyFill="1" applyBorder="1" applyAlignment="1">
      <alignment horizontal="left"/>
    </xf>
    <xf numFmtId="170" fontId="9" fillId="0" borderId="9" xfId="5" applyNumberFormat="1" applyFont="1" applyBorder="1" applyAlignment="1">
      <alignment horizontal="right"/>
    </xf>
    <xf numFmtId="170" fontId="9" fillId="0" borderId="48" xfId="5" applyNumberFormat="1" applyFont="1" applyBorder="1" applyAlignment="1">
      <alignment horizontal="right"/>
    </xf>
    <xf numFmtId="170" fontId="9" fillId="0" borderId="9" xfId="5" quotePrefix="1" applyNumberFormat="1" applyFont="1" applyBorder="1" applyAlignment="1">
      <alignment horizontal="right"/>
    </xf>
    <xf numFmtId="170" fontId="9" fillId="0" borderId="7" xfId="5" applyNumberFormat="1" applyFont="1" applyBorder="1" applyAlignment="1">
      <alignment horizontal="right"/>
    </xf>
    <xf numFmtId="0" fontId="9" fillId="2" borderId="8" xfId="5" quotePrefix="1" applyFont="1" applyFill="1" applyBorder="1" applyAlignment="1">
      <alignment horizontal="left"/>
    </xf>
    <xf numFmtId="170" fontId="9" fillId="2" borderId="9" xfId="5" applyNumberFormat="1" applyFont="1" applyFill="1" applyBorder="1" applyAlignment="1">
      <alignment horizontal="right"/>
    </xf>
    <xf numFmtId="170" fontId="9" fillId="2" borderId="48" xfId="5" applyNumberFormat="1" applyFont="1" applyFill="1" applyBorder="1" applyAlignment="1">
      <alignment horizontal="right"/>
    </xf>
    <xf numFmtId="170" fontId="9" fillId="2" borderId="9" xfId="5" quotePrefix="1" applyNumberFormat="1" applyFont="1" applyFill="1" applyBorder="1" applyAlignment="1">
      <alignment horizontal="right"/>
    </xf>
    <xf numFmtId="170" fontId="9" fillId="2" borderId="7" xfId="5" applyNumberFormat="1" applyFont="1" applyFill="1" applyBorder="1" applyAlignment="1">
      <alignment horizontal="right"/>
    </xf>
    <xf numFmtId="0" fontId="9" fillId="6" borderId="8" xfId="5" quotePrefix="1" applyFont="1" applyFill="1" applyBorder="1" applyAlignment="1">
      <alignment horizontal="left"/>
    </xf>
    <xf numFmtId="0" fontId="9" fillId="6" borderId="3" xfId="5" applyFont="1" applyFill="1" applyBorder="1" applyAlignment="1">
      <alignment horizontal="left"/>
    </xf>
    <xf numFmtId="170" fontId="9" fillId="0" borderId="11" xfId="5" quotePrefix="1" applyNumberFormat="1" applyFont="1" applyBorder="1" applyAlignment="1">
      <alignment horizontal="right"/>
    </xf>
    <xf numFmtId="170" fontId="9" fillId="0" borderId="84" xfId="5" applyNumberFormat="1" applyFont="1" applyBorder="1" applyAlignment="1">
      <alignment horizontal="right"/>
    </xf>
    <xf numFmtId="170" fontId="9" fillId="0" borderId="5" xfId="5" applyNumberFormat="1" applyFont="1" applyBorder="1" applyAlignment="1">
      <alignment horizontal="right"/>
    </xf>
    <xf numFmtId="170" fontId="9" fillId="0" borderId="6" xfId="5" applyNumberFormat="1" applyFont="1" applyBorder="1" applyAlignment="1">
      <alignment horizontal="right"/>
    </xf>
    <xf numFmtId="170" fontId="9" fillId="0" borderId="82" xfId="5" applyNumberFormat="1" applyFont="1" applyBorder="1" applyAlignment="1">
      <alignment horizontal="right"/>
    </xf>
    <xf numFmtId="170" fontId="9" fillId="0" borderId="19" xfId="5" applyNumberFormat="1" applyFont="1" applyBorder="1" applyAlignment="1">
      <alignment horizontal="right"/>
    </xf>
    <xf numFmtId="0" fontId="9" fillId="2" borderId="3" xfId="5" applyFont="1" applyFill="1" applyBorder="1" applyAlignment="1">
      <alignment horizontal="left"/>
    </xf>
    <xf numFmtId="170" fontId="9" fillId="2" borderId="11" xfId="5" quotePrefix="1" applyNumberFormat="1" applyFont="1" applyFill="1" applyBorder="1" applyAlignment="1">
      <alignment horizontal="right"/>
    </xf>
    <xf numFmtId="170" fontId="9" fillId="2" borderId="84" xfId="5" applyNumberFormat="1" applyFont="1" applyFill="1" applyBorder="1" applyAlignment="1">
      <alignment horizontal="right"/>
    </xf>
    <xf numFmtId="170" fontId="9" fillId="2" borderId="5" xfId="5" applyNumberFormat="1" applyFont="1" applyFill="1" applyBorder="1" applyAlignment="1">
      <alignment horizontal="right"/>
    </xf>
    <xf numFmtId="0" fontId="9" fillId="2" borderId="8" xfId="5" applyFont="1" applyFill="1" applyBorder="1" applyAlignment="1">
      <alignment horizontal="left"/>
    </xf>
    <xf numFmtId="170" fontId="9" fillId="2" borderId="48" xfId="5" quotePrefix="1" applyNumberFormat="1" applyFont="1" applyFill="1" applyBorder="1" applyAlignment="1">
      <alignment horizontal="right"/>
    </xf>
    <xf numFmtId="170" fontId="9" fillId="2" borderId="7" xfId="5" quotePrefix="1" applyNumberFormat="1" applyFont="1" applyFill="1" applyBorder="1" applyAlignment="1">
      <alignment horizontal="right"/>
    </xf>
    <xf numFmtId="170" fontId="9" fillId="2" borderId="84" xfId="5" quotePrefix="1" applyNumberFormat="1" applyFont="1" applyFill="1" applyBorder="1" applyAlignment="1">
      <alignment horizontal="right"/>
    </xf>
    <xf numFmtId="170" fontId="9" fillId="2" borderId="5" xfId="5" quotePrefix="1" applyNumberFormat="1" applyFont="1" applyFill="1" applyBorder="1" applyAlignment="1">
      <alignment horizontal="right"/>
    </xf>
    <xf numFmtId="170" fontId="9" fillId="0" borderId="48" xfId="5" quotePrefix="1" applyNumberFormat="1" applyFont="1" applyBorder="1" applyAlignment="1">
      <alignment horizontal="right"/>
    </xf>
    <xf numFmtId="170" fontId="9" fillId="0" borderId="7" xfId="5" quotePrefix="1" applyNumberFormat="1" applyFont="1" applyBorder="1" applyAlignment="1">
      <alignment horizontal="right"/>
    </xf>
    <xf numFmtId="0" fontId="9" fillId="2" borderId="17" xfId="5" applyFont="1" applyFill="1" applyBorder="1" applyAlignment="1">
      <alignment horizontal="left"/>
    </xf>
    <xf numFmtId="170" fontId="9" fillId="2" borderId="16" xfId="5" applyNumberFormat="1" applyFont="1" applyFill="1" applyBorder="1" applyAlignment="1">
      <alignment horizontal="right"/>
    </xf>
    <xf numFmtId="170" fontId="9" fillId="2" borderId="50" xfId="5" applyNumberFormat="1" applyFont="1" applyFill="1" applyBorder="1" applyAlignment="1">
      <alignment horizontal="right"/>
    </xf>
    <xf numFmtId="170" fontId="9" fillId="2" borderId="21" xfId="5" applyNumberFormat="1" applyFont="1" applyFill="1" applyBorder="1" applyAlignment="1">
      <alignment horizontal="right"/>
    </xf>
    <xf numFmtId="170" fontId="9" fillId="2" borderId="16" xfId="5" quotePrefix="1" applyNumberFormat="1" applyFont="1" applyFill="1" applyBorder="1" applyAlignment="1">
      <alignment horizontal="right"/>
    </xf>
    <xf numFmtId="0" fontId="8" fillId="6" borderId="0" xfId="5" applyFont="1" applyFill="1" applyAlignment="1">
      <alignment horizontal="left"/>
    </xf>
    <xf numFmtId="0" fontId="9" fillId="6" borderId="46" xfId="5" applyFont="1" applyFill="1" applyBorder="1"/>
    <xf numFmtId="0" fontId="16" fillId="6" borderId="46" xfId="5" applyFont="1" applyFill="1" applyBorder="1"/>
    <xf numFmtId="170" fontId="16" fillId="6" borderId="0" xfId="5" applyNumberFormat="1" applyFont="1" applyFill="1"/>
    <xf numFmtId="0" fontId="16" fillId="6" borderId="0" xfId="5" applyFont="1" applyFill="1"/>
    <xf numFmtId="0" fontId="8" fillId="0" borderId="0" xfId="5" applyFont="1"/>
    <xf numFmtId="170" fontId="9" fillId="6" borderId="0" xfId="5" applyNumberFormat="1" applyFont="1" applyFill="1"/>
    <xf numFmtId="166" fontId="23" fillId="6" borderId="0" xfId="7" applyFont="1" applyFill="1"/>
    <xf numFmtId="166" fontId="8" fillId="6" borderId="0" xfId="7" applyFont="1" applyFill="1"/>
    <xf numFmtId="166" fontId="32" fillId="6" borderId="0" xfId="7" applyFont="1" applyFill="1"/>
    <xf numFmtId="166" fontId="6" fillId="6" borderId="0" xfId="7" applyFont="1" applyFill="1" applyAlignment="1">
      <alignment horizontal="left" vertical="center"/>
    </xf>
    <xf numFmtId="166" fontId="32" fillId="6" borderId="52" xfId="7" applyFont="1" applyFill="1" applyBorder="1"/>
    <xf numFmtId="0" fontId="25" fillId="6" borderId="30" xfId="6" applyFont="1" applyFill="1" applyBorder="1" applyAlignment="1">
      <alignment vertical="center"/>
    </xf>
    <xf numFmtId="0" fontId="25" fillId="6" borderId="31" xfId="6" applyFont="1" applyFill="1" applyBorder="1" applyAlignment="1">
      <alignment vertical="center"/>
    </xf>
    <xf numFmtId="49" fontId="22" fillId="6" borderId="32" xfId="7" applyNumberFormat="1" applyFont="1" applyFill="1" applyBorder="1" applyAlignment="1">
      <alignment horizontal="right" vertical="center"/>
    </xf>
    <xf numFmtId="166" fontId="8" fillId="6" borderId="1" xfId="7" applyFont="1" applyFill="1" applyBorder="1"/>
    <xf numFmtId="166" fontId="9" fillId="6" borderId="0" xfId="7" applyFont="1" applyFill="1"/>
    <xf numFmtId="0" fontId="34" fillId="8" borderId="37" xfId="6" applyFont="1" applyFill="1" applyBorder="1" applyAlignment="1">
      <alignment horizontal="center" vertical="center" wrapText="1"/>
    </xf>
    <xf numFmtId="0" fontId="34" fillId="8" borderId="40" xfId="6" applyFont="1" applyFill="1" applyBorder="1" applyAlignment="1">
      <alignment horizontal="center" vertical="center" wrapText="1"/>
    </xf>
    <xf numFmtId="166" fontId="34" fillId="7" borderId="20" xfId="7" applyFont="1" applyFill="1" applyBorder="1" applyAlignment="1">
      <alignment horizontal="center" vertical="center" wrapText="1"/>
    </xf>
    <xf numFmtId="166" fontId="9" fillId="6" borderId="13" xfId="7" applyFont="1" applyFill="1" applyBorder="1" applyAlignment="1">
      <alignment horizontal="left"/>
    </xf>
    <xf numFmtId="170" fontId="9" fillId="6" borderId="42" xfId="6" applyNumberFormat="1" applyFont="1" applyFill="1" applyBorder="1"/>
    <xf numFmtId="170" fontId="9" fillId="6" borderId="43" xfId="6" applyNumberFormat="1" applyFont="1" applyFill="1" applyBorder="1"/>
    <xf numFmtId="170" fontId="9" fillId="6" borderId="44" xfId="6" applyNumberFormat="1" applyFont="1" applyFill="1" applyBorder="1"/>
    <xf numFmtId="3" fontId="9" fillId="6" borderId="42" xfId="6" applyNumberFormat="1" applyFont="1" applyFill="1" applyBorder="1"/>
    <xf numFmtId="166" fontId="9" fillId="2" borderId="1" xfId="7" applyFont="1" applyFill="1" applyBorder="1" applyAlignment="1">
      <alignment horizontal="left"/>
    </xf>
    <xf numFmtId="170" fontId="9" fillId="2" borderId="9" xfId="6" applyNumberFormat="1" applyFont="1" applyFill="1" applyBorder="1"/>
    <xf numFmtId="170" fontId="9" fillId="2" borderId="48" xfId="6" applyNumberFormat="1" applyFont="1" applyFill="1" applyBorder="1"/>
    <xf numFmtId="170" fontId="9" fillId="2" borderId="7" xfId="6" applyNumberFormat="1" applyFont="1" applyFill="1" applyBorder="1"/>
    <xf numFmtId="3" fontId="9" fillId="2" borderId="9" xfId="6" applyNumberFormat="1" applyFont="1" applyFill="1" applyBorder="1"/>
    <xf numFmtId="166" fontId="9" fillId="6" borderId="1" xfId="7" applyFont="1" applyFill="1" applyBorder="1" applyAlignment="1">
      <alignment horizontal="left"/>
    </xf>
    <xf numFmtId="170" fontId="9" fillId="6" borderId="9" xfId="6" applyNumberFormat="1" applyFont="1" applyFill="1" applyBorder="1"/>
    <xf numFmtId="170" fontId="9" fillId="6" borderId="48" xfId="6" applyNumberFormat="1" applyFont="1" applyFill="1" applyBorder="1"/>
    <xf numFmtId="170" fontId="9" fillId="6" borderId="7" xfId="6" applyNumberFormat="1" applyFont="1" applyFill="1" applyBorder="1"/>
    <xf numFmtId="3" fontId="9" fillId="6" borderId="9" xfId="6" applyNumberFormat="1" applyFont="1" applyFill="1" applyBorder="1"/>
    <xf numFmtId="3" fontId="9" fillId="2" borderId="9" xfId="6" quotePrefix="1" applyNumberFormat="1" applyFont="1" applyFill="1" applyBorder="1" applyAlignment="1">
      <alignment horizontal="right"/>
    </xf>
    <xf numFmtId="166" fontId="9" fillId="0" borderId="1" xfId="7" applyFont="1" applyBorder="1" applyAlignment="1">
      <alignment horizontal="left"/>
    </xf>
    <xf numFmtId="170" fontId="9" fillId="0" borderId="9" xfId="6" applyNumberFormat="1" applyFont="1" applyBorder="1" applyAlignment="1">
      <alignment horizontal="right"/>
    </xf>
    <xf numFmtId="170" fontId="9" fillId="0" borderId="48" xfId="6" applyNumberFormat="1" applyFont="1" applyBorder="1"/>
    <xf numFmtId="170" fontId="9" fillId="0" borderId="7" xfId="6" applyNumberFormat="1" applyFont="1" applyBorder="1"/>
    <xf numFmtId="3" fontId="9" fillId="0" borderId="9" xfId="6" quotePrefix="1" applyNumberFormat="1" applyFont="1" applyBorder="1" applyAlignment="1">
      <alignment horizontal="right"/>
    </xf>
    <xf numFmtId="170" fontId="9" fillId="2" borderId="9" xfId="6" applyNumberFormat="1" applyFont="1" applyFill="1" applyBorder="1" applyAlignment="1">
      <alignment horizontal="right"/>
    </xf>
    <xf numFmtId="166" fontId="7" fillId="6" borderId="86" xfId="7" applyFont="1" applyFill="1" applyBorder="1" applyAlignment="1">
      <alignment horizontal="left"/>
    </xf>
    <xf numFmtId="170" fontId="7" fillId="0" borderId="37" xfId="6" applyNumberFormat="1" applyFont="1" applyBorder="1"/>
    <xf numFmtId="170" fontId="7" fillId="0" borderId="40" xfId="6" applyNumberFormat="1" applyFont="1" applyBorder="1"/>
    <xf numFmtId="170" fontId="7" fillId="0" borderId="20" xfId="6" applyNumberFormat="1" applyFont="1" applyBorder="1"/>
    <xf numFmtId="3" fontId="7" fillId="0" borderId="37" xfId="6" quotePrefix="1" applyNumberFormat="1" applyFont="1" applyBorder="1" applyAlignment="1">
      <alignment horizontal="right"/>
    </xf>
    <xf numFmtId="166" fontId="7" fillId="6" borderId="13" xfId="7" applyFont="1" applyFill="1" applyBorder="1" applyAlignment="1">
      <alignment horizontal="left"/>
    </xf>
    <xf numFmtId="166" fontId="7" fillId="8" borderId="87" xfId="7" applyFont="1" applyFill="1" applyBorder="1" applyAlignment="1">
      <alignment horizontal="center" vertical="center"/>
    </xf>
    <xf numFmtId="170" fontId="34" fillId="8" borderId="51" xfId="6" applyNumberFormat="1" applyFont="1" applyFill="1" applyBorder="1" applyAlignment="1">
      <alignment horizontal="center" vertical="center" wrapText="1"/>
    </xf>
    <xf numFmtId="1" fontId="34" fillId="8" borderId="50" xfId="6" applyNumberFormat="1" applyFont="1" applyFill="1" applyBorder="1" applyAlignment="1">
      <alignment horizontal="center" vertical="center"/>
    </xf>
    <xf numFmtId="170" fontId="34" fillId="8" borderId="21" xfId="6" applyNumberFormat="1" applyFont="1" applyFill="1" applyBorder="1" applyAlignment="1">
      <alignment horizontal="center" vertical="center" wrapText="1"/>
    </xf>
    <xf numFmtId="166" fontId="7" fillId="6" borderId="8" xfId="7" applyFont="1" applyFill="1" applyBorder="1" applyAlignment="1">
      <alignment horizontal="left" vertical="top" wrapText="1"/>
    </xf>
    <xf numFmtId="170" fontId="9" fillId="6" borderId="45" xfId="7" applyNumberFormat="1" applyFont="1" applyFill="1" applyBorder="1"/>
    <xf numFmtId="170" fontId="9" fillId="6" borderId="43" xfId="7" applyNumberFormat="1" applyFont="1" applyFill="1" applyBorder="1"/>
    <xf numFmtId="170" fontId="9" fillId="6" borderId="44" xfId="7" applyNumberFormat="1" applyFont="1" applyFill="1" applyBorder="1"/>
    <xf numFmtId="170" fontId="9" fillId="6" borderId="42" xfId="7" applyNumberFormat="1" applyFont="1" applyFill="1" applyBorder="1"/>
    <xf numFmtId="166" fontId="9" fillId="6" borderId="8" xfId="7" applyFont="1" applyFill="1" applyBorder="1" applyAlignment="1">
      <alignment horizontal="left"/>
    </xf>
    <xf numFmtId="170" fontId="9" fillId="6" borderId="9" xfId="7" applyNumberFormat="1" applyFont="1" applyFill="1" applyBorder="1" applyAlignment="1">
      <alignment horizontal="right"/>
    </xf>
    <xf numFmtId="170" fontId="9" fillId="6" borderId="48" xfId="7" applyNumberFormat="1" applyFont="1" applyFill="1" applyBorder="1" applyAlignment="1">
      <alignment horizontal="right"/>
    </xf>
    <xf numFmtId="170" fontId="9" fillId="6" borderId="7" xfId="6" applyNumberFormat="1" applyFont="1" applyFill="1" applyBorder="1" applyAlignment="1">
      <alignment horizontal="right"/>
    </xf>
    <xf numFmtId="170" fontId="9" fillId="6" borderId="9" xfId="7" applyNumberFormat="1" applyFont="1" applyFill="1" applyBorder="1"/>
    <xf numFmtId="49" fontId="9" fillId="6" borderId="7" xfId="7" applyNumberFormat="1" applyFont="1" applyFill="1" applyBorder="1" applyAlignment="1">
      <alignment horizontal="right"/>
    </xf>
    <xf numFmtId="166" fontId="9" fillId="2" borderId="8" xfId="7" applyFont="1" applyFill="1" applyBorder="1" applyAlignment="1">
      <alignment horizontal="left"/>
    </xf>
    <xf numFmtId="170" fontId="9" fillId="2" borderId="9" xfId="7" applyNumberFormat="1" applyFont="1" applyFill="1" applyBorder="1" applyAlignment="1">
      <alignment horizontal="right"/>
    </xf>
    <xf numFmtId="170" fontId="9" fillId="2" borderId="48" xfId="7" applyNumberFormat="1" applyFont="1" applyFill="1" applyBorder="1" applyAlignment="1">
      <alignment horizontal="right"/>
    </xf>
    <xf numFmtId="170" fontId="9" fillId="2" borderId="7" xfId="7" applyNumberFormat="1" applyFont="1" applyFill="1" applyBorder="1" applyAlignment="1">
      <alignment horizontal="right"/>
    </xf>
    <xf numFmtId="170" fontId="9" fillId="2" borderId="9" xfId="7" applyNumberFormat="1" applyFont="1" applyFill="1" applyBorder="1"/>
    <xf numFmtId="170" fontId="9" fillId="6" borderId="7" xfId="7" applyNumberFormat="1" applyFont="1" applyFill="1" applyBorder="1" applyAlignment="1">
      <alignment horizontal="right"/>
    </xf>
    <xf numFmtId="170" fontId="9" fillId="2" borderId="48" xfId="7" applyNumberFormat="1" applyFont="1" applyFill="1" applyBorder="1"/>
    <xf numFmtId="170" fontId="9" fillId="2" borderId="7" xfId="7" applyNumberFormat="1" applyFont="1" applyFill="1" applyBorder="1"/>
    <xf numFmtId="170" fontId="9" fillId="6" borderId="48" xfId="7" applyNumberFormat="1" applyFont="1" applyFill="1" applyBorder="1"/>
    <xf numFmtId="170" fontId="9" fillId="6" borderId="7" xfId="7" applyNumberFormat="1" applyFont="1" applyFill="1" applyBorder="1"/>
    <xf numFmtId="166" fontId="9" fillId="9" borderId="8" xfId="7" applyFont="1" applyFill="1" applyBorder="1" applyAlignment="1">
      <alignment horizontal="left"/>
    </xf>
    <xf numFmtId="170" fontId="9" fillId="9" borderId="9" xfId="7" applyNumberFormat="1" applyFont="1" applyFill="1" applyBorder="1" applyAlignment="1">
      <alignment horizontal="right"/>
    </xf>
    <xf numFmtId="170" fontId="9" fillId="9" borderId="48" xfId="7" applyNumberFormat="1" applyFont="1" applyFill="1" applyBorder="1" applyAlignment="1">
      <alignment horizontal="right"/>
    </xf>
    <xf numFmtId="170" fontId="9" fillId="9" borderId="7" xfId="7" applyNumberFormat="1" applyFont="1" applyFill="1" applyBorder="1" applyAlignment="1">
      <alignment horizontal="right"/>
    </xf>
    <xf numFmtId="170" fontId="9" fillId="9" borderId="9" xfId="7" applyNumberFormat="1" applyFont="1" applyFill="1" applyBorder="1"/>
    <xf numFmtId="170" fontId="9" fillId="9" borderId="48" xfId="7" applyNumberFormat="1" applyFont="1" applyFill="1" applyBorder="1"/>
    <xf numFmtId="170" fontId="9" fillId="9" borderId="7" xfId="7" applyNumberFormat="1" applyFont="1" applyFill="1" applyBorder="1"/>
    <xf numFmtId="166" fontId="9" fillId="2" borderId="3" xfId="7" applyFont="1" applyFill="1" applyBorder="1" applyAlignment="1">
      <alignment horizontal="left"/>
    </xf>
    <xf numFmtId="170" fontId="9" fillId="2" borderId="11" xfId="7" applyNumberFormat="1" applyFont="1" applyFill="1" applyBorder="1" applyAlignment="1">
      <alignment horizontal="right"/>
    </xf>
    <xf numFmtId="170" fontId="9" fillId="2" borderId="84" xfId="7" applyNumberFormat="1" applyFont="1" applyFill="1" applyBorder="1" applyAlignment="1">
      <alignment horizontal="right"/>
    </xf>
    <xf numFmtId="170" fontId="9" fillId="2" borderId="5" xfId="7" applyNumberFormat="1" applyFont="1" applyFill="1" applyBorder="1" applyAlignment="1">
      <alignment horizontal="right"/>
    </xf>
    <xf numFmtId="3" fontId="9" fillId="2" borderId="84" xfId="7" applyNumberFormat="1" applyFont="1" applyFill="1" applyBorder="1"/>
    <xf numFmtId="166" fontId="7" fillId="6" borderId="23" xfId="7" applyFont="1" applyFill="1" applyBorder="1" applyAlignment="1">
      <alignment horizontal="left"/>
    </xf>
    <xf numFmtId="170" fontId="9" fillId="6" borderId="6" xfId="7" applyNumberFormat="1" applyFont="1" applyFill="1" applyBorder="1"/>
    <xf numFmtId="166" fontId="9" fillId="6" borderId="3" xfId="7" applyFont="1" applyFill="1" applyBorder="1" applyAlignment="1">
      <alignment horizontal="left"/>
    </xf>
    <xf numFmtId="170" fontId="9" fillId="6" borderId="11" xfId="7" applyNumberFormat="1" applyFont="1" applyFill="1" applyBorder="1" applyAlignment="1">
      <alignment horizontal="right"/>
    </xf>
    <xf numFmtId="170" fontId="9" fillId="6" borderId="84" xfId="7" applyNumberFormat="1" applyFont="1" applyFill="1" applyBorder="1" applyAlignment="1">
      <alignment horizontal="right"/>
    </xf>
    <xf numFmtId="170" fontId="9" fillId="6" borderId="5" xfId="7" applyNumberFormat="1" applyFont="1" applyFill="1" applyBorder="1" applyAlignment="1">
      <alignment horizontal="right"/>
    </xf>
    <xf numFmtId="170" fontId="9" fillId="6" borderId="11" xfId="7" applyNumberFormat="1" applyFont="1" applyFill="1" applyBorder="1"/>
    <xf numFmtId="170" fontId="9" fillId="6" borderId="82" xfId="7" applyNumberFormat="1" applyFont="1" applyFill="1" applyBorder="1"/>
    <xf numFmtId="170" fontId="9" fillId="6" borderId="19" xfId="7" applyNumberFormat="1" applyFont="1" applyFill="1" applyBorder="1"/>
    <xf numFmtId="166" fontId="9" fillId="6" borderId="17" xfId="7" applyFont="1" applyFill="1" applyBorder="1" applyAlignment="1">
      <alignment horizontal="left"/>
    </xf>
    <xf numFmtId="170" fontId="9" fillId="6" borderId="16" xfId="7" applyNumberFormat="1" applyFont="1" applyFill="1" applyBorder="1" applyAlignment="1">
      <alignment horizontal="right"/>
    </xf>
    <xf numFmtId="170" fontId="9" fillId="6" borderId="50" xfId="7" applyNumberFormat="1" applyFont="1" applyFill="1" applyBorder="1" applyAlignment="1">
      <alignment horizontal="right"/>
    </xf>
    <xf numFmtId="170" fontId="9" fillId="6" borderId="21" xfId="7" applyNumberFormat="1" applyFont="1" applyFill="1" applyBorder="1" applyAlignment="1">
      <alignment horizontal="right"/>
    </xf>
    <xf numFmtId="170" fontId="9" fillId="6" borderId="16" xfId="7" applyNumberFormat="1" applyFont="1" applyFill="1" applyBorder="1"/>
    <xf numFmtId="166" fontId="8" fillId="6" borderId="0" xfId="7" applyFont="1" applyFill="1" applyAlignment="1">
      <alignment horizontal="left"/>
    </xf>
    <xf numFmtId="166" fontId="9" fillId="6" borderId="46" xfId="7" applyFont="1" applyFill="1" applyBorder="1"/>
    <xf numFmtId="170" fontId="9" fillId="6" borderId="42" xfId="8" applyNumberFormat="1" applyFont="1" applyFill="1" applyBorder="1"/>
    <xf numFmtId="170" fontId="9" fillId="6" borderId="43" xfId="8" applyNumberFormat="1" applyFont="1" applyFill="1" applyBorder="1"/>
    <xf numFmtId="170" fontId="9" fillId="6" borderId="44" xfId="8" applyNumberFormat="1" applyFont="1" applyFill="1" applyBorder="1"/>
    <xf numFmtId="170" fontId="9" fillId="2" borderId="9" xfId="8" applyNumberFormat="1" applyFont="1" applyFill="1" applyBorder="1"/>
    <xf numFmtId="170" fontId="9" fillId="2" borderId="48" xfId="8" applyNumberFormat="1" applyFont="1" applyFill="1" applyBorder="1"/>
    <xf numFmtId="170" fontId="9" fillId="2" borderId="7" xfId="8" applyNumberFormat="1" applyFont="1" applyFill="1" applyBorder="1"/>
    <xf numFmtId="170" fontId="9" fillId="6" borderId="9" xfId="8" applyNumberFormat="1" applyFont="1" applyFill="1" applyBorder="1"/>
    <xf numFmtId="170" fontId="9" fillId="6" borderId="48" xfId="8" applyNumberFormat="1" applyFont="1" applyFill="1" applyBorder="1"/>
    <xf numFmtId="170" fontId="9" fillId="6" borderId="7" xfId="8" applyNumberFormat="1" applyFont="1" applyFill="1" applyBorder="1"/>
    <xf numFmtId="166" fontId="2" fillId="6" borderId="0" xfId="7" applyFont="1" applyFill="1"/>
    <xf numFmtId="170" fontId="9" fillId="0" borderId="9" xfId="8" applyNumberFormat="1" applyFont="1" applyBorder="1" applyAlignment="1">
      <alignment horizontal="right"/>
    </xf>
    <xf numFmtId="170" fontId="9" fillId="0" borderId="48" xfId="8" applyNumberFormat="1" applyFont="1" applyBorder="1"/>
    <xf numFmtId="170" fontId="9" fillId="0" borderId="7" xfId="8" applyNumberFormat="1" applyFont="1" applyBorder="1"/>
    <xf numFmtId="170" fontId="9" fillId="2" borderId="9" xfId="8" applyNumberFormat="1" applyFont="1" applyFill="1" applyBorder="1" applyAlignment="1">
      <alignment horizontal="right"/>
    </xf>
    <xf numFmtId="170" fontId="7" fillId="0" borderId="37" xfId="8" applyNumberFormat="1" applyFont="1" applyBorder="1"/>
    <xf numFmtId="170" fontId="7" fillId="0" borderId="40" xfId="8" applyNumberFormat="1" applyFont="1" applyBorder="1"/>
    <xf numFmtId="170" fontId="7" fillId="0" borderId="20" xfId="8" applyNumberFormat="1" applyFont="1" applyBorder="1"/>
    <xf numFmtId="170" fontId="7" fillId="0" borderId="6" xfId="8" applyNumberFormat="1" applyFont="1" applyBorder="1"/>
    <xf numFmtId="170" fontId="7" fillId="0" borderId="82" xfId="8" applyNumberFormat="1" applyFont="1" applyBorder="1"/>
    <xf numFmtId="170" fontId="7" fillId="0" borderId="19" xfId="8" applyNumberFormat="1" applyFont="1" applyBorder="1"/>
    <xf numFmtId="3" fontId="9" fillId="2" borderId="84" xfId="7" applyNumberFormat="1" applyFont="1" applyFill="1" applyBorder="1" applyAlignment="1">
      <alignment horizontal="right"/>
    </xf>
    <xf numFmtId="49" fontId="9" fillId="2" borderId="84" xfId="7" applyNumberFormat="1" applyFont="1" applyFill="1" applyBorder="1" applyAlignment="1">
      <alignment horizontal="right"/>
    </xf>
    <xf numFmtId="0" fontId="1" fillId="0" borderId="0" xfId="9"/>
    <xf numFmtId="0" fontId="9" fillId="0" borderId="14" xfId="9" applyFont="1" applyBorder="1" applyAlignment="1">
      <alignment horizontal="left"/>
    </xf>
    <xf numFmtId="3" fontId="9" fillId="0" borderId="42" xfId="9" applyNumberFormat="1" applyFont="1" applyBorder="1" applyAlignment="1">
      <alignment horizontal="right"/>
    </xf>
    <xf numFmtId="3" fontId="9" fillId="0" borderId="43" xfId="9" applyNumberFormat="1" applyFont="1" applyBorder="1" applyAlignment="1">
      <alignment horizontal="right"/>
    </xf>
    <xf numFmtId="3" fontId="9" fillId="0" borderId="44" xfId="9" applyNumberFormat="1" applyFont="1" applyBorder="1" applyAlignment="1">
      <alignment horizontal="right"/>
    </xf>
    <xf numFmtId="0" fontId="9" fillId="2" borderId="8" xfId="9" applyFont="1" applyFill="1" applyBorder="1" applyAlignment="1">
      <alignment horizontal="left"/>
    </xf>
    <xf numFmtId="3" fontId="9" fillId="2" borderId="9" xfId="9" applyNumberFormat="1" applyFont="1" applyFill="1" applyBorder="1" applyAlignment="1">
      <alignment horizontal="right"/>
    </xf>
    <xf numFmtId="3" fontId="9" fillId="2" borderId="48" xfId="9" applyNumberFormat="1" applyFont="1" applyFill="1" applyBorder="1" applyAlignment="1">
      <alignment horizontal="right"/>
    </xf>
    <xf numFmtId="3" fontId="9" fillId="2" borderId="7" xfId="9" applyNumberFormat="1" applyFont="1" applyFill="1" applyBorder="1" applyAlignment="1">
      <alignment horizontal="right"/>
    </xf>
    <xf numFmtId="0" fontId="9" fillId="0" borderId="8" xfId="9" applyFont="1" applyBorder="1" applyAlignment="1">
      <alignment horizontal="left"/>
    </xf>
    <xf numFmtId="3" fontId="9" fillId="0" borderId="9" xfId="9" applyNumberFormat="1" applyFont="1" applyBorder="1" applyAlignment="1">
      <alignment horizontal="right"/>
    </xf>
    <xf numFmtId="3" fontId="9" fillId="0" borderId="48" xfId="9" applyNumberFormat="1" applyFont="1" applyBorder="1" applyAlignment="1">
      <alignment horizontal="right"/>
    </xf>
    <xf numFmtId="3" fontId="9" fillId="0" borderId="7" xfId="9" applyNumberFormat="1" applyFont="1" applyBorder="1" applyAlignment="1">
      <alignment horizontal="right"/>
    </xf>
    <xf numFmtId="0" fontId="7" fillId="0" borderId="3" xfId="9" applyFont="1" applyBorder="1" applyAlignment="1">
      <alignment horizontal="left"/>
    </xf>
    <xf numFmtId="3" fontId="7" fillId="0" borderId="11" xfId="9" applyNumberFormat="1" applyFont="1" applyBorder="1" applyAlignment="1">
      <alignment horizontal="right"/>
    </xf>
    <xf numFmtId="3" fontId="7" fillId="0" borderId="84" xfId="9" applyNumberFormat="1" applyFont="1" applyBorder="1" applyAlignment="1">
      <alignment horizontal="right"/>
    </xf>
    <xf numFmtId="3" fontId="7" fillId="0" borderId="5" xfId="9" applyNumberFormat="1" applyFont="1" applyBorder="1" applyAlignment="1">
      <alignment horizontal="right"/>
    </xf>
    <xf numFmtId="0" fontId="9" fillId="0" borderId="8" xfId="5" applyFont="1" applyBorder="1" applyAlignment="1">
      <alignment horizontal="left"/>
    </xf>
    <xf numFmtId="0" fontId="7" fillId="0" borderId="8" xfId="5" applyFont="1" applyBorder="1" applyAlignment="1">
      <alignment horizontal="left"/>
    </xf>
    <xf numFmtId="0" fontId="9" fillId="0" borderId="23" xfId="9" applyFont="1" applyBorder="1" applyAlignment="1">
      <alignment horizontal="left"/>
    </xf>
    <xf numFmtId="0" fontId="7" fillId="0" borderId="8" xfId="9" applyFont="1" applyBorder="1" applyAlignment="1">
      <alignment horizontal="left"/>
    </xf>
    <xf numFmtId="3" fontId="7" fillId="0" borderId="16" xfId="9" applyNumberFormat="1" applyFont="1" applyBorder="1" applyAlignment="1">
      <alignment horizontal="right"/>
    </xf>
    <xf numFmtId="3" fontId="7" fillId="0" borderId="50" xfId="9" applyNumberFormat="1" applyFont="1" applyBorder="1" applyAlignment="1">
      <alignment horizontal="right"/>
    </xf>
    <xf numFmtId="3" fontId="7" fillId="0" borderId="21" xfId="9" applyNumberFormat="1" applyFont="1" applyBorder="1" applyAlignment="1">
      <alignment horizontal="right"/>
    </xf>
    <xf numFmtId="3" fontId="9" fillId="0" borderId="92" xfId="9" applyNumberFormat="1" applyFont="1" applyBorder="1" applyAlignment="1">
      <alignment horizontal="right"/>
    </xf>
    <xf numFmtId="3" fontId="9" fillId="2" borderId="93" xfId="9" applyNumberFormat="1" applyFont="1" applyFill="1" applyBorder="1" applyAlignment="1">
      <alignment horizontal="right"/>
    </xf>
    <xf numFmtId="3" fontId="9" fillId="0" borderId="93" xfId="9" applyNumberFormat="1" applyFont="1" applyBorder="1" applyAlignment="1">
      <alignment horizontal="right"/>
    </xf>
    <xf numFmtId="0" fontId="9" fillId="2" borderId="17" xfId="9" applyFont="1" applyFill="1" applyBorder="1" applyAlignment="1">
      <alignment horizontal="left"/>
    </xf>
    <xf numFmtId="3" fontId="9" fillId="2" borderId="16" xfId="9" applyNumberFormat="1" applyFont="1" applyFill="1" applyBorder="1" applyAlignment="1">
      <alignment horizontal="right"/>
    </xf>
    <xf numFmtId="3" fontId="9" fillId="2" borderId="50" xfId="9" applyNumberFormat="1" applyFont="1" applyFill="1" applyBorder="1" applyAlignment="1">
      <alignment horizontal="right"/>
    </xf>
    <xf numFmtId="3" fontId="9" fillId="2" borderId="94" xfId="9" applyNumberFormat="1" applyFont="1" applyFill="1" applyBorder="1" applyAlignment="1">
      <alignment horizontal="right"/>
    </xf>
    <xf numFmtId="3" fontId="9" fillId="2" borderId="21" xfId="9" applyNumberFormat="1" applyFont="1" applyFill="1" applyBorder="1" applyAlignment="1">
      <alignment horizontal="right"/>
    </xf>
    <xf numFmtId="0" fontId="7" fillId="0" borderId="3" xfId="5" applyFont="1" applyBorder="1" applyAlignment="1">
      <alignment horizontal="left"/>
    </xf>
    <xf numFmtId="0" fontId="7" fillId="0" borderId="27" xfId="9" applyFont="1" applyBorder="1" applyAlignment="1">
      <alignment horizontal="left"/>
    </xf>
    <xf numFmtId="3" fontId="9" fillId="0" borderId="47" xfId="9" applyNumberFormat="1" applyFont="1" applyBorder="1" applyAlignment="1">
      <alignment horizontal="right"/>
    </xf>
    <xf numFmtId="3" fontId="9" fillId="2" borderId="10" xfId="9" applyNumberFormat="1" applyFont="1" applyFill="1" applyBorder="1" applyAlignment="1">
      <alignment horizontal="right"/>
    </xf>
    <xf numFmtId="3" fontId="9" fillId="0" borderId="10" xfId="9" applyNumberFormat="1" applyFont="1" applyBorder="1" applyAlignment="1">
      <alignment horizontal="right"/>
    </xf>
    <xf numFmtId="3" fontId="9" fillId="2" borderId="53" xfId="9" applyNumberFormat="1" applyFont="1" applyFill="1" applyBorder="1" applyAlignment="1">
      <alignment horizontal="right"/>
    </xf>
    <xf numFmtId="0" fontId="26" fillId="0" borderId="0" xfId="10" applyFont="1"/>
    <xf numFmtId="0" fontId="9" fillId="0" borderId="0" xfId="10" applyFont="1"/>
    <xf numFmtId="0" fontId="29" fillId="0" borderId="0" xfId="10" applyFont="1" applyAlignment="1">
      <alignment horizontal="left" vertical="center"/>
    </xf>
    <xf numFmtId="0" fontId="25" fillId="0" borderId="0" xfId="10" applyFont="1"/>
    <xf numFmtId="0" fontId="25" fillId="0" borderId="0" xfId="10" applyFont="1" applyAlignment="1">
      <alignment horizontal="left" vertical="center"/>
    </xf>
    <xf numFmtId="0" fontId="22" fillId="0" borderId="0" xfId="10" applyFont="1" applyAlignment="1">
      <alignment horizontal="right" vertical="center"/>
    </xf>
    <xf numFmtId="0" fontId="8" fillId="0" borderId="0" xfId="10" applyFont="1"/>
    <xf numFmtId="0" fontId="9" fillId="0" borderId="0" xfId="10" applyFont="1" applyAlignment="1">
      <alignment horizontal="left" vertical="center"/>
    </xf>
    <xf numFmtId="0" fontId="7" fillId="2" borderId="96" xfId="10" applyFont="1" applyFill="1" applyBorder="1" applyAlignment="1">
      <alignment horizontal="center" vertical="center" wrapText="1"/>
    </xf>
    <xf numFmtId="0" fontId="7" fillId="2" borderId="97" xfId="10" applyFont="1" applyFill="1" applyBorder="1" applyAlignment="1">
      <alignment horizontal="center" vertical="justify"/>
    </xf>
    <xf numFmtId="0" fontId="7" fillId="2" borderId="98" xfId="10" applyFont="1" applyFill="1" applyBorder="1" applyAlignment="1">
      <alignment horizontal="center" vertical="center" wrapText="1"/>
    </xf>
    <xf numFmtId="0" fontId="7" fillId="2" borderId="99" xfId="10" applyFont="1" applyFill="1" applyBorder="1" applyAlignment="1">
      <alignment horizontal="center" vertical="center" wrapText="1"/>
    </xf>
    <xf numFmtId="0" fontId="7" fillId="2" borderId="100" xfId="10" applyFont="1" applyFill="1" applyBorder="1" applyAlignment="1">
      <alignment horizontal="center" vertical="center" wrapText="1"/>
    </xf>
    <xf numFmtId="0" fontId="7" fillId="0" borderId="8" xfId="10" applyFont="1" applyBorder="1"/>
    <xf numFmtId="3" fontId="7" fillId="6" borderId="48" xfId="10" applyNumberFormat="1" applyFont="1" applyFill="1" applyBorder="1"/>
    <xf numFmtId="3" fontId="7" fillId="6" borderId="49" xfId="10" applyNumberFormat="1" applyFont="1" applyFill="1" applyBorder="1"/>
    <xf numFmtId="3" fontId="7" fillId="6" borderId="7" xfId="10" applyNumberFormat="1" applyFont="1" applyFill="1" applyBorder="1"/>
    <xf numFmtId="0" fontId="7" fillId="0" borderId="101" xfId="10" applyFont="1" applyBorder="1"/>
    <xf numFmtId="3" fontId="7" fillId="6" borderId="84" xfId="10" applyNumberFormat="1" applyFont="1" applyFill="1" applyBorder="1"/>
    <xf numFmtId="3" fontId="7" fillId="6" borderId="102" xfId="10" applyNumberFormat="1" applyFont="1" applyFill="1" applyBorder="1"/>
    <xf numFmtId="3" fontId="7" fillId="6" borderId="5" xfId="10" applyNumberFormat="1" applyFont="1" applyFill="1" applyBorder="1"/>
    <xf numFmtId="0" fontId="9" fillId="0" borderId="8" xfId="10" applyFont="1" applyBorder="1"/>
    <xf numFmtId="3" fontId="9" fillId="6" borderId="48" xfId="10" applyNumberFormat="1" applyFont="1" applyFill="1" applyBorder="1"/>
    <xf numFmtId="3" fontId="9" fillId="6" borderId="49" xfId="10" applyNumberFormat="1" applyFont="1" applyFill="1" applyBorder="1"/>
    <xf numFmtId="3" fontId="9" fillId="6" borderId="7" xfId="10" applyNumberFormat="1" applyFont="1" applyFill="1" applyBorder="1"/>
    <xf numFmtId="0" fontId="9" fillId="0" borderId="101" xfId="10" applyFont="1" applyBorder="1"/>
    <xf numFmtId="3" fontId="9" fillId="6" borderId="84" xfId="10" applyNumberFormat="1" applyFont="1" applyFill="1" applyBorder="1"/>
    <xf numFmtId="3" fontId="9" fillId="6" borderId="102" xfId="10" applyNumberFormat="1" applyFont="1" applyFill="1" applyBorder="1"/>
    <xf numFmtId="3" fontId="9" fillId="6" borderId="5" xfId="10" applyNumberFormat="1" applyFont="1" applyFill="1" applyBorder="1"/>
    <xf numFmtId="0" fontId="9" fillId="0" borderId="103" xfId="10" applyFont="1" applyBorder="1"/>
    <xf numFmtId="3" fontId="9" fillId="6" borderId="104" xfId="10" applyNumberFormat="1" applyFont="1" applyFill="1" applyBorder="1"/>
    <xf numFmtId="3" fontId="9" fillId="6" borderId="105" xfId="10" applyNumberFormat="1" applyFont="1" applyFill="1" applyBorder="1"/>
    <xf numFmtId="3" fontId="9" fillId="6" borderId="106" xfId="10" applyNumberFormat="1" applyFont="1" applyFill="1" applyBorder="1"/>
    <xf numFmtId="0" fontId="7" fillId="0" borderId="17" xfId="10" applyFont="1" applyBorder="1"/>
    <xf numFmtId="3" fontId="7" fillId="6" borderId="50" xfId="10" applyNumberFormat="1" applyFont="1" applyFill="1" applyBorder="1"/>
    <xf numFmtId="3" fontId="7" fillId="6" borderId="51" xfId="10" applyNumberFormat="1" applyFont="1" applyFill="1" applyBorder="1"/>
    <xf numFmtId="3" fontId="7" fillId="6" borderId="21" xfId="10" applyNumberFormat="1" applyFont="1" applyFill="1" applyBorder="1"/>
    <xf numFmtId="0" fontId="26" fillId="3" borderId="0" xfId="8" applyFont="1" applyFill="1" applyAlignment="1">
      <alignment horizontal="left"/>
    </xf>
    <xf numFmtId="0" fontId="8" fillId="3" borderId="0" xfId="8" applyFont="1" applyFill="1"/>
    <xf numFmtId="0" fontId="8" fillId="0" borderId="0" xfId="8" applyFont="1"/>
    <xf numFmtId="0" fontId="6" fillId="3" borderId="0" xfId="8" applyFont="1" applyFill="1" applyAlignment="1">
      <alignment vertical="center"/>
    </xf>
    <xf numFmtId="0" fontId="7" fillId="3" borderId="0" xfId="8" applyFont="1" applyFill="1" applyAlignment="1">
      <alignment horizontal="left" vertical="center"/>
    </xf>
    <xf numFmtId="0" fontId="7" fillId="2" borderId="28" xfId="8" applyFont="1" applyFill="1" applyBorder="1" applyAlignment="1">
      <alignment horizontal="center" vertical="center" wrapText="1"/>
    </xf>
    <xf numFmtId="17" fontId="7" fillId="2" borderId="75" xfId="8" applyNumberFormat="1" applyFont="1" applyFill="1" applyBorder="1" applyAlignment="1">
      <alignment horizontal="center" vertical="center" wrapText="1"/>
    </xf>
    <xf numFmtId="0" fontId="7" fillId="2" borderId="76" xfId="8" applyFont="1" applyFill="1" applyBorder="1" applyAlignment="1">
      <alignment horizontal="center" vertical="center" wrapText="1"/>
    </xf>
    <xf numFmtId="0" fontId="7" fillId="2" borderId="77" xfId="8" applyFont="1" applyFill="1" applyBorder="1" applyAlignment="1">
      <alignment horizontal="center" vertical="center" wrapText="1"/>
    </xf>
    <xf numFmtId="0" fontId="9" fillId="3" borderId="1" xfId="8" applyFont="1" applyFill="1" applyBorder="1"/>
    <xf numFmtId="3" fontId="9" fillId="3" borderId="9" xfId="8" applyNumberFormat="1" applyFont="1" applyFill="1" applyBorder="1"/>
    <xf numFmtId="3" fontId="9" fillId="3" borderId="48" xfId="8" applyNumberFormat="1" applyFont="1" applyFill="1" applyBorder="1"/>
    <xf numFmtId="3" fontId="9" fillId="3" borderId="7" xfId="8" applyNumberFormat="1" applyFont="1" applyFill="1" applyBorder="1"/>
    <xf numFmtId="0" fontId="9" fillId="0" borderId="1" xfId="8" applyFont="1" applyBorder="1"/>
    <xf numFmtId="3" fontId="9" fillId="3" borderId="9" xfId="8" applyNumberFormat="1" applyFont="1" applyFill="1" applyBorder="1" applyAlignment="1">
      <alignment horizontal="right"/>
    </xf>
    <xf numFmtId="3" fontId="9" fillId="3" borderId="48" xfId="8" applyNumberFormat="1" applyFont="1" applyFill="1" applyBorder="1" applyAlignment="1">
      <alignment horizontal="right"/>
    </xf>
    <xf numFmtId="3" fontId="9" fillId="3" borderId="7" xfId="8" applyNumberFormat="1" applyFont="1" applyFill="1" applyBorder="1" applyAlignment="1">
      <alignment horizontal="right"/>
    </xf>
    <xf numFmtId="0" fontId="7" fillId="3" borderId="2" xfId="8" applyFont="1" applyFill="1" applyBorder="1"/>
    <xf numFmtId="3" fontId="7" fillId="3" borderId="11" xfId="11" applyNumberFormat="1" applyFont="1" applyFill="1" applyBorder="1" applyAlignment="1">
      <alignment horizontal="right" wrapText="1"/>
    </xf>
    <xf numFmtId="3" fontId="7" fillId="3" borderId="84" xfId="11" applyNumberFormat="1" applyFont="1" applyFill="1" applyBorder="1" applyAlignment="1">
      <alignment horizontal="right" wrapText="1"/>
    </xf>
    <xf numFmtId="3" fontId="7" fillId="3" borderId="5" xfId="11" applyNumberFormat="1" applyFont="1" applyFill="1" applyBorder="1" applyAlignment="1">
      <alignment horizontal="right" wrapText="1"/>
    </xf>
    <xf numFmtId="0" fontId="7" fillId="0" borderId="1" xfId="8" applyFont="1" applyBorder="1"/>
    <xf numFmtId="0" fontId="9" fillId="3" borderId="1" xfId="8" applyFont="1" applyFill="1" applyBorder="1" applyAlignment="1">
      <alignment horizontal="left"/>
    </xf>
    <xf numFmtId="3" fontId="9" fillId="3" borderId="6" xfId="8" applyNumberFormat="1" applyFont="1" applyFill="1" applyBorder="1"/>
    <xf numFmtId="3" fontId="9" fillId="3" borderId="82" xfId="8" applyNumberFormat="1" applyFont="1" applyFill="1" applyBorder="1"/>
    <xf numFmtId="3" fontId="9" fillId="3" borderId="19" xfId="8" applyNumberFormat="1" applyFont="1" applyFill="1" applyBorder="1"/>
    <xf numFmtId="0" fontId="9" fillId="0" borderId="1" xfId="8" applyFont="1" applyBorder="1" applyAlignment="1">
      <alignment horizontal="left"/>
    </xf>
    <xf numFmtId="3" fontId="7" fillId="3" borderId="102" xfId="11" applyNumberFormat="1" applyFont="1" applyFill="1" applyBorder="1" applyAlignment="1">
      <alignment horizontal="right" wrapText="1"/>
    </xf>
    <xf numFmtId="0" fontId="7" fillId="3" borderId="15" xfId="8" applyFont="1" applyFill="1" applyBorder="1" applyAlignment="1">
      <alignment vertical="center" wrapText="1"/>
    </xf>
    <xf numFmtId="3" fontId="7" fillId="3" borderId="16" xfId="11" applyNumberFormat="1" applyFont="1" applyFill="1" applyBorder="1" applyAlignment="1">
      <alignment horizontal="right" vertical="center" wrapText="1"/>
    </xf>
    <xf numFmtId="3" fontId="7" fillId="3" borderId="50" xfId="11" applyNumberFormat="1" applyFont="1" applyFill="1" applyBorder="1" applyAlignment="1">
      <alignment horizontal="right" vertical="center" wrapText="1"/>
    </xf>
    <xf numFmtId="3" fontId="7" fillId="3" borderId="51" xfId="11" applyNumberFormat="1" applyFont="1" applyFill="1" applyBorder="1" applyAlignment="1">
      <alignment horizontal="right" vertical="center" wrapText="1"/>
    </xf>
    <xf numFmtId="3" fontId="7" fillId="3" borderId="21" xfId="11" applyNumberFormat="1" applyFont="1" applyFill="1" applyBorder="1" applyAlignment="1">
      <alignment horizontal="right" vertical="center" wrapText="1"/>
    </xf>
    <xf numFmtId="0" fontId="38" fillId="3" borderId="0" xfId="8" applyFont="1" applyFill="1"/>
    <xf numFmtId="0" fontId="26" fillId="3" borderId="0" xfId="4" applyFont="1" applyFill="1"/>
    <xf numFmtId="0" fontId="9" fillId="0" borderId="0" xfId="4" applyFont="1"/>
    <xf numFmtId="0" fontId="6" fillId="3" borderId="0" xfId="4" applyFont="1" applyFill="1"/>
    <xf numFmtId="0" fontId="25" fillId="3" borderId="0" xfId="4" applyFont="1" applyFill="1" applyAlignment="1">
      <alignment horizontal="left" vertical="center"/>
    </xf>
    <xf numFmtId="0" fontId="25" fillId="3" borderId="52" xfId="4" applyFont="1" applyFill="1" applyBorder="1" applyAlignment="1">
      <alignment horizontal="left" vertical="center"/>
    </xf>
    <xf numFmtId="49" fontId="39" fillId="3" borderId="52" xfId="4" applyNumberFormat="1" applyFont="1" applyFill="1" applyBorder="1" applyAlignment="1">
      <alignment horizontal="right" vertical="center"/>
    </xf>
    <xf numFmtId="0" fontId="25" fillId="0" borderId="0" xfId="4" applyFont="1"/>
    <xf numFmtId="0" fontId="7" fillId="8" borderId="107" xfId="4" applyFont="1" applyFill="1" applyBorder="1" applyAlignment="1">
      <alignment horizontal="center" vertical="center" wrapText="1"/>
    </xf>
    <xf numFmtId="0" fontId="7" fillId="8" borderId="108" xfId="4" applyFont="1" applyFill="1" applyBorder="1" applyAlignment="1">
      <alignment horizontal="center" vertical="center" wrapText="1"/>
    </xf>
    <xf numFmtId="4" fontId="23" fillId="8" borderId="109" xfId="4" applyNumberFormat="1" applyFont="1" applyFill="1" applyBorder="1" applyAlignment="1">
      <alignment horizontal="center" vertical="center" wrapText="1"/>
    </xf>
    <xf numFmtId="4" fontId="7" fillId="8" borderId="110" xfId="4" applyNumberFormat="1" applyFont="1" applyFill="1" applyBorder="1" applyAlignment="1">
      <alignment horizontal="center" vertical="center"/>
    </xf>
    <xf numFmtId="4" fontId="7" fillId="8" borderId="109" xfId="4" applyNumberFormat="1" applyFont="1" applyFill="1" applyBorder="1" applyAlignment="1">
      <alignment horizontal="center" vertical="center"/>
    </xf>
    <xf numFmtId="4" fontId="23" fillId="8" borderId="32" xfId="4" applyNumberFormat="1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/>
    </xf>
    <xf numFmtId="3" fontId="7" fillId="0" borderId="9" xfId="12" applyNumberFormat="1" applyFont="1" applyBorder="1" applyAlignment="1">
      <alignment horizontal="right" wrapText="1"/>
    </xf>
    <xf numFmtId="3" fontId="7" fillId="0" borderId="111" xfId="12" applyNumberFormat="1" applyFont="1" applyBorder="1" applyAlignment="1">
      <alignment horizontal="left" wrapText="1"/>
    </xf>
    <xf numFmtId="3" fontId="7" fillId="0" borderId="112" xfId="12" applyNumberFormat="1" applyFont="1" applyBorder="1" applyAlignment="1">
      <alignment horizontal="right" wrapText="1"/>
    </xf>
    <xf numFmtId="3" fontId="7" fillId="0" borderId="113" xfId="12" applyNumberFormat="1" applyFont="1" applyBorder="1" applyAlignment="1">
      <alignment horizontal="right" wrapText="1"/>
    </xf>
    <xf numFmtId="3" fontId="7" fillId="0" borderId="47" xfId="12" applyNumberFormat="1" applyFont="1" applyBorder="1" applyAlignment="1">
      <alignment horizontal="right" wrapText="1"/>
    </xf>
    <xf numFmtId="0" fontId="1" fillId="0" borderId="0" xfId="4"/>
    <xf numFmtId="3" fontId="9" fillId="0" borderId="9" xfId="12" applyNumberFormat="1" applyFont="1" applyBorder="1" applyAlignment="1">
      <alignment horizontal="left" wrapText="1"/>
    </xf>
    <xf numFmtId="3" fontId="9" fillId="0" borderId="111" xfId="12" applyNumberFormat="1" applyFont="1" applyBorder="1" applyAlignment="1">
      <alignment horizontal="left" wrapText="1"/>
    </xf>
    <xf numFmtId="3" fontId="9" fillId="0" borderId="114" xfId="12" applyNumberFormat="1" applyFont="1" applyBorder="1" applyAlignment="1">
      <alignment horizontal="right" wrapText="1"/>
    </xf>
    <xf numFmtId="3" fontId="9" fillId="0" borderId="115" xfId="12" applyNumberFormat="1" applyFont="1" applyBorder="1" applyAlignment="1">
      <alignment horizontal="right" wrapText="1"/>
    </xf>
    <xf numFmtId="3" fontId="9" fillId="0" borderId="10" xfId="12" applyNumberFormat="1" applyFont="1" applyBorder="1" applyAlignment="1">
      <alignment horizontal="right" wrapText="1"/>
    </xf>
    <xf numFmtId="3" fontId="9" fillId="2" borderId="9" xfId="12" applyNumberFormat="1" applyFont="1" applyFill="1" applyBorder="1" applyAlignment="1">
      <alignment horizontal="left" wrapText="1"/>
    </xf>
    <xf numFmtId="3" fontId="9" fillId="2" borderId="111" xfId="12" applyNumberFormat="1" applyFont="1" applyFill="1" applyBorder="1" applyAlignment="1">
      <alignment horizontal="left" wrapText="1"/>
    </xf>
    <xf numFmtId="3" fontId="9" fillId="2" borderId="115" xfId="12" applyNumberFormat="1" applyFont="1" applyFill="1" applyBorder="1" applyAlignment="1">
      <alignment horizontal="right" wrapText="1"/>
    </xf>
    <xf numFmtId="3" fontId="9" fillId="2" borderId="111" xfId="12" applyNumberFormat="1" applyFont="1" applyFill="1" applyBorder="1" applyAlignment="1">
      <alignment horizontal="right" wrapText="1"/>
    </xf>
    <xf numFmtId="3" fontId="9" fillId="2" borderId="114" xfId="12" applyNumberFormat="1" applyFont="1" applyFill="1" applyBorder="1" applyAlignment="1">
      <alignment horizontal="right" wrapText="1"/>
    </xf>
    <xf numFmtId="3" fontId="9" fillId="5" borderId="10" xfId="12" applyNumberFormat="1" applyFont="1" applyFill="1" applyBorder="1" applyAlignment="1">
      <alignment horizontal="right" wrapText="1"/>
    </xf>
    <xf numFmtId="3" fontId="9" fillId="0" borderId="111" xfId="12" applyNumberFormat="1" applyFont="1" applyBorder="1" applyAlignment="1">
      <alignment horizontal="right" wrapText="1"/>
    </xf>
    <xf numFmtId="3" fontId="9" fillId="2" borderId="7" xfId="12" applyNumberFormat="1" applyFont="1" applyFill="1" applyBorder="1" applyAlignment="1">
      <alignment horizontal="right" wrapText="1"/>
    </xf>
    <xf numFmtId="3" fontId="9" fillId="0" borderId="7" xfId="12" applyNumberFormat="1" applyFont="1" applyBorder="1" applyAlignment="1">
      <alignment horizontal="right" wrapText="1"/>
    </xf>
    <xf numFmtId="0" fontId="1" fillId="2" borderId="0" xfId="4" applyFill="1"/>
    <xf numFmtId="0" fontId="1" fillId="9" borderId="0" xfId="4" applyFill="1"/>
    <xf numFmtId="3" fontId="9" fillId="0" borderId="116" xfId="12" applyNumberFormat="1" applyFont="1" applyBorder="1" applyAlignment="1">
      <alignment horizontal="left" wrapText="1"/>
    </xf>
    <xf numFmtId="3" fontId="9" fillId="0" borderId="117" xfId="12" applyNumberFormat="1" applyFont="1" applyBorder="1" applyAlignment="1">
      <alignment horizontal="left" wrapText="1"/>
    </xf>
    <xf numFmtId="3" fontId="9" fillId="0" borderId="117" xfId="12" applyNumberFormat="1" applyFont="1" applyBorder="1" applyAlignment="1">
      <alignment horizontal="right" wrapText="1"/>
    </xf>
    <xf numFmtId="3" fontId="9" fillId="0" borderId="118" xfId="12" applyNumberFormat="1" applyFont="1" applyBorder="1" applyAlignment="1">
      <alignment horizontal="right" wrapText="1"/>
    </xf>
    <xf numFmtId="3" fontId="9" fillId="0" borderId="119" xfId="12" applyNumberFormat="1" applyFont="1" applyBorder="1" applyAlignment="1">
      <alignment horizontal="right" wrapText="1"/>
    </xf>
    <xf numFmtId="3" fontId="9" fillId="5" borderId="120" xfId="12" applyNumberFormat="1" applyFont="1" applyFill="1" applyBorder="1" applyAlignment="1">
      <alignment horizontal="left" wrapText="1"/>
    </xf>
    <xf numFmtId="3" fontId="9" fillId="5" borderId="121" xfId="12" applyNumberFormat="1" applyFont="1" applyFill="1" applyBorder="1" applyAlignment="1">
      <alignment horizontal="left" wrapText="1"/>
    </xf>
    <xf numFmtId="3" fontId="9" fillId="5" borderId="122" xfId="12" applyNumberFormat="1" applyFont="1" applyFill="1" applyBorder="1" applyAlignment="1">
      <alignment horizontal="right" wrapText="1"/>
    </xf>
    <xf numFmtId="3" fontId="9" fillId="5" borderId="123" xfId="12" applyNumberFormat="1" applyFont="1" applyFill="1" applyBorder="1" applyAlignment="1">
      <alignment horizontal="right" wrapText="1"/>
    </xf>
    <xf numFmtId="3" fontId="9" fillId="5" borderId="124" xfId="12" applyNumberFormat="1" applyFont="1" applyFill="1" applyBorder="1" applyAlignment="1">
      <alignment horizontal="right" wrapText="1"/>
    </xf>
    <xf numFmtId="3" fontId="9" fillId="5" borderId="125" xfId="12" applyNumberFormat="1" applyFont="1" applyFill="1" applyBorder="1" applyAlignment="1">
      <alignment horizontal="left" wrapText="1"/>
    </xf>
    <xf numFmtId="3" fontId="9" fillId="5" borderId="111" xfId="12" applyNumberFormat="1" applyFont="1" applyFill="1" applyBorder="1" applyAlignment="1">
      <alignment horizontal="left" wrapText="1"/>
    </xf>
    <xf numFmtId="3" fontId="9" fillId="5" borderId="115" xfId="12" applyNumberFormat="1" applyFont="1" applyFill="1" applyBorder="1" applyAlignment="1">
      <alignment horizontal="right" wrapText="1"/>
    </xf>
    <xf numFmtId="3" fontId="9" fillId="5" borderId="114" xfId="12" applyNumberFormat="1" applyFont="1" applyFill="1" applyBorder="1" applyAlignment="1">
      <alignment horizontal="right" wrapText="1"/>
    </xf>
    <xf numFmtId="3" fontId="9" fillId="5" borderId="126" xfId="12" applyNumberFormat="1" applyFont="1" applyFill="1" applyBorder="1" applyAlignment="1">
      <alignment horizontal="right" wrapText="1"/>
    </xf>
    <xf numFmtId="3" fontId="9" fillId="3" borderId="127" xfId="12" applyNumberFormat="1" applyFont="1" applyFill="1" applyBorder="1" applyAlignment="1">
      <alignment horizontal="left" wrapText="1"/>
    </xf>
    <xf numFmtId="3" fontId="9" fillId="3" borderId="128" xfId="12" applyNumberFormat="1" applyFont="1" applyFill="1" applyBorder="1" applyAlignment="1">
      <alignment horizontal="left" wrapText="1"/>
    </xf>
    <xf numFmtId="3" fontId="9" fillId="3" borderId="129" xfId="12" applyNumberFormat="1" applyFont="1" applyFill="1" applyBorder="1" applyAlignment="1">
      <alignment horizontal="right" wrapText="1"/>
    </xf>
    <xf numFmtId="3" fontId="9" fillId="3" borderId="130" xfId="12" applyNumberFormat="1" applyFont="1" applyFill="1" applyBorder="1" applyAlignment="1">
      <alignment horizontal="right" wrapText="1"/>
    </xf>
    <xf numFmtId="3" fontId="9" fillId="3" borderId="131" xfId="12" applyNumberFormat="1" applyFont="1" applyFill="1" applyBorder="1" applyAlignment="1">
      <alignment horizontal="right" wrapText="1"/>
    </xf>
    <xf numFmtId="3" fontId="7" fillId="0" borderId="115" xfId="12" applyNumberFormat="1" applyFont="1" applyBorder="1" applyAlignment="1">
      <alignment horizontal="right" wrapText="1"/>
    </xf>
    <xf numFmtId="3" fontId="7" fillId="0" borderId="114" xfId="12" applyNumberFormat="1" applyFont="1" applyBorder="1" applyAlignment="1">
      <alignment horizontal="right" wrapText="1"/>
    </xf>
    <xf numFmtId="3" fontId="7" fillId="0" borderId="126" xfId="12" applyNumberFormat="1" applyFont="1" applyBorder="1" applyAlignment="1">
      <alignment horizontal="right" wrapText="1"/>
    </xf>
    <xf numFmtId="3" fontId="9" fillId="0" borderId="16" xfId="12" applyNumberFormat="1" applyFont="1" applyBorder="1" applyAlignment="1">
      <alignment horizontal="left" wrapText="1"/>
    </xf>
    <xf numFmtId="3" fontId="9" fillId="0" borderId="132" xfId="12" applyNumberFormat="1" applyFont="1" applyBorder="1" applyAlignment="1">
      <alignment horizontal="left" wrapText="1"/>
    </xf>
    <xf numFmtId="3" fontId="9" fillId="0" borderId="133" xfId="12" applyNumberFormat="1" applyFont="1" applyBorder="1" applyAlignment="1">
      <alignment horizontal="right" wrapText="1"/>
    </xf>
    <xf numFmtId="3" fontId="9" fillId="0" borderId="134" xfId="12" applyNumberFormat="1" applyFont="1" applyBorder="1" applyAlignment="1">
      <alignment horizontal="right" wrapText="1"/>
    </xf>
    <xf numFmtId="3" fontId="9" fillId="0" borderId="53" xfId="12" applyNumberFormat="1" applyFont="1" applyBorder="1" applyAlignment="1">
      <alignment horizontal="right" wrapText="1"/>
    </xf>
    <xf numFmtId="3" fontId="9" fillId="3" borderId="125" xfId="12" applyNumberFormat="1" applyFont="1" applyFill="1" applyBorder="1" applyAlignment="1">
      <alignment horizontal="left" wrapText="1"/>
    </xf>
    <xf numFmtId="3" fontId="7" fillId="3" borderId="48" xfId="12" applyNumberFormat="1" applyFont="1" applyFill="1" applyBorder="1" applyAlignment="1">
      <alignment horizontal="left" wrapText="1"/>
    </xf>
    <xf numFmtId="3" fontId="7" fillId="3" borderId="48" xfId="12" applyNumberFormat="1" applyFont="1" applyFill="1" applyBorder="1" applyAlignment="1">
      <alignment horizontal="right" wrapText="1"/>
    </xf>
    <xf numFmtId="3" fontId="7" fillId="3" borderId="135" xfId="12" applyNumberFormat="1" applyFont="1" applyFill="1" applyBorder="1" applyAlignment="1">
      <alignment horizontal="right" wrapText="1"/>
    </xf>
    <xf numFmtId="3" fontId="9" fillId="3" borderId="9" xfId="12" applyNumberFormat="1" applyFont="1" applyFill="1" applyBorder="1" applyAlignment="1">
      <alignment horizontal="left" wrapText="1"/>
    </xf>
    <xf numFmtId="3" fontId="7" fillId="3" borderId="111" xfId="12" applyNumberFormat="1" applyFont="1" applyFill="1" applyBorder="1" applyAlignment="1">
      <alignment horizontal="left" wrapText="1"/>
    </xf>
    <xf numFmtId="3" fontId="7" fillId="3" borderId="114" xfId="12" applyNumberFormat="1" applyFont="1" applyFill="1" applyBorder="1" applyAlignment="1">
      <alignment horizontal="right" wrapText="1"/>
    </xf>
    <xf numFmtId="3" fontId="7" fillId="3" borderId="7" xfId="12" applyNumberFormat="1" applyFont="1" applyFill="1" applyBorder="1" applyAlignment="1">
      <alignment horizontal="right" wrapText="1"/>
    </xf>
    <xf numFmtId="3" fontId="9" fillId="3" borderId="48" xfId="12" applyNumberFormat="1" applyFont="1" applyFill="1" applyBorder="1" applyAlignment="1">
      <alignment horizontal="left" wrapText="1"/>
    </xf>
    <xf numFmtId="3" fontId="9" fillId="3" borderId="48" xfId="12" applyNumberFormat="1" applyFont="1" applyFill="1" applyBorder="1" applyAlignment="1">
      <alignment horizontal="right" wrapText="1"/>
    </xf>
    <xf numFmtId="3" fontId="9" fillId="3" borderId="7" xfId="12" applyNumberFormat="1" applyFont="1" applyFill="1" applyBorder="1" applyAlignment="1">
      <alignment horizontal="right" wrapText="1"/>
    </xf>
    <xf numFmtId="3" fontId="9" fillId="3" borderId="111" xfId="12" applyNumberFormat="1" applyFont="1" applyFill="1" applyBorder="1" applyAlignment="1">
      <alignment horizontal="right" wrapText="1"/>
    </xf>
    <xf numFmtId="3" fontId="9" fillId="3" borderId="115" xfId="12" applyNumberFormat="1" applyFont="1" applyFill="1" applyBorder="1" applyAlignment="1">
      <alignment horizontal="right" wrapText="1"/>
    </xf>
    <xf numFmtId="3" fontId="9" fillId="3" borderId="114" xfId="12" applyNumberFormat="1" applyFont="1" applyFill="1" applyBorder="1" applyAlignment="1">
      <alignment horizontal="right" wrapText="1"/>
    </xf>
    <xf numFmtId="3" fontId="9" fillId="3" borderId="10" xfId="12" applyNumberFormat="1" applyFont="1" applyFill="1" applyBorder="1" applyAlignment="1">
      <alignment horizontal="right" wrapText="1"/>
    </xf>
    <xf numFmtId="3" fontId="9" fillId="3" borderId="16" xfId="12" applyNumberFormat="1" applyFont="1" applyFill="1" applyBorder="1" applyAlignment="1">
      <alignment horizontal="left" wrapText="1"/>
    </xf>
    <xf numFmtId="3" fontId="9" fillId="3" borderId="50" xfId="12" applyNumberFormat="1" applyFont="1" applyFill="1" applyBorder="1" applyAlignment="1">
      <alignment horizontal="left" wrapText="1"/>
    </xf>
    <xf numFmtId="3" fontId="9" fillId="3" borderId="50" xfId="12" applyNumberFormat="1" applyFont="1" applyFill="1" applyBorder="1" applyAlignment="1">
      <alignment horizontal="right" wrapText="1"/>
    </xf>
    <xf numFmtId="3" fontId="9" fillId="3" borderId="132" xfId="12" applyNumberFormat="1" applyFont="1" applyFill="1" applyBorder="1" applyAlignment="1">
      <alignment horizontal="right" wrapText="1"/>
    </xf>
    <xf numFmtId="3" fontId="9" fillId="3" borderId="51" xfId="12" applyNumberFormat="1" applyFont="1" applyFill="1" applyBorder="1" applyAlignment="1">
      <alignment horizontal="right" wrapText="1"/>
    </xf>
    <xf numFmtId="3" fontId="9" fillId="3" borderId="21" xfId="12" applyNumberFormat="1" applyFont="1" applyFill="1" applyBorder="1" applyAlignment="1">
      <alignment horizontal="right" wrapText="1"/>
    </xf>
    <xf numFmtId="3" fontId="7" fillId="3" borderId="9" xfId="12" applyNumberFormat="1" applyFont="1" applyFill="1" applyBorder="1" applyAlignment="1">
      <alignment horizontal="right" wrapText="1"/>
    </xf>
    <xf numFmtId="3" fontId="7" fillId="3" borderId="115" xfId="12" applyNumberFormat="1" applyFont="1" applyFill="1" applyBorder="1" applyAlignment="1">
      <alignment horizontal="right" wrapText="1"/>
    </xf>
    <xf numFmtId="3" fontId="7" fillId="3" borderId="10" xfId="12" applyNumberFormat="1" applyFont="1" applyFill="1" applyBorder="1" applyAlignment="1">
      <alignment horizontal="right" wrapText="1"/>
    </xf>
    <xf numFmtId="3" fontId="9" fillId="3" borderId="111" xfId="12" applyNumberFormat="1" applyFont="1" applyFill="1" applyBorder="1" applyAlignment="1">
      <alignment horizontal="left" wrapText="1"/>
    </xf>
    <xf numFmtId="3" fontId="9" fillId="5" borderId="9" xfId="12" applyNumberFormat="1" applyFont="1" applyFill="1" applyBorder="1" applyAlignment="1">
      <alignment horizontal="left" wrapText="1"/>
    </xf>
    <xf numFmtId="3" fontId="9" fillId="5" borderId="48" xfId="12" applyNumberFormat="1" applyFont="1" applyFill="1" applyBorder="1" applyAlignment="1">
      <alignment horizontal="left" wrapText="1"/>
    </xf>
    <xf numFmtId="3" fontId="9" fillId="5" borderId="111" xfId="12" applyNumberFormat="1" applyFont="1" applyFill="1" applyBorder="1" applyAlignment="1">
      <alignment horizontal="right" wrapText="1"/>
    </xf>
    <xf numFmtId="3" fontId="9" fillId="3" borderId="49" xfId="12" applyNumberFormat="1" applyFont="1" applyFill="1" applyBorder="1" applyAlignment="1">
      <alignment horizontal="right" wrapText="1"/>
    </xf>
    <xf numFmtId="3" fontId="9" fillId="5" borderId="48" xfId="12" applyNumberFormat="1" applyFont="1" applyFill="1" applyBorder="1" applyAlignment="1">
      <alignment horizontal="right" wrapText="1"/>
    </xf>
    <xf numFmtId="3" fontId="9" fillId="5" borderId="7" xfId="12" applyNumberFormat="1" applyFont="1" applyFill="1" applyBorder="1" applyAlignment="1">
      <alignment horizontal="right" wrapText="1"/>
    </xf>
    <xf numFmtId="3" fontId="7" fillId="5" borderId="48" xfId="12" applyNumberFormat="1" applyFont="1" applyFill="1" applyBorder="1" applyAlignment="1">
      <alignment horizontal="left" wrapText="1"/>
    </xf>
    <xf numFmtId="3" fontId="7" fillId="5" borderId="48" xfId="12" applyNumberFormat="1" applyFont="1" applyFill="1" applyBorder="1" applyAlignment="1">
      <alignment horizontal="right" wrapText="1"/>
    </xf>
    <xf numFmtId="3" fontId="7" fillId="5" borderId="7" xfId="12" applyNumberFormat="1" applyFont="1" applyFill="1" applyBorder="1" applyAlignment="1">
      <alignment horizontal="right" wrapText="1"/>
    </xf>
    <xf numFmtId="3" fontId="9" fillId="3" borderId="136" xfId="12" applyNumberFormat="1" applyFont="1" applyFill="1" applyBorder="1" applyAlignment="1">
      <alignment horizontal="left" wrapText="1"/>
    </xf>
    <xf numFmtId="3" fontId="7" fillId="3" borderId="137" xfId="12" applyNumberFormat="1" applyFont="1" applyFill="1" applyBorder="1" applyAlignment="1">
      <alignment horizontal="left" wrapText="1"/>
    </xf>
    <xf numFmtId="3" fontId="7" fillId="3" borderId="137" xfId="12" applyNumberFormat="1" applyFont="1" applyFill="1" applyBorder="1" applyAlignment="1">
      <alignment horizontal="right" wrapText="1"/>
    </xf>
    <xf numFmtId="3" fontId="7" fillId="3" borderId="138" xfId="12" applyNumberFormat="1" applyFont="1" applyFill="1" applyBorder="1" applyAlignment="1">
      <alignment horizontal="right" wrapText="1"/>
    </xf>
    <xf numFmtId="0" fontId="37" fillId="0" borderId="0" xfId="12"/>
    <xf numFmtId="0" fontId="40" fillId="0" borderId="0" xfId="12" applyFont="1"/>
    <xf numFmtId="0" fontId="28" fillId="0" borderId="0" xfId="5"/>
    <xf numFmtId="171" fontId="7" fillId="8" borderId="37" xfId="5" applyNumberFormat="1" applyFont="1" applyFill="1" applyBorder="1" applyAlignment="1">
      <alignment horizontal="center" vertical="center" wrapText="1"/>
    </xf>
    <xf numFmtId="171" fontId="7" fillId="8" borderId="19" xfId="5" applyNumberFormat="1" applyFont="1" applyFill="1" applyBorder="1" applyAlignment="1">
      <alignment horizontal="center" vertical="center" wrapText="1"/>
    </xf>
    <xf numFmtId="0" fontId="9" fillId="0" borderId="8" xfId="5" applyFont="1" applyBorder="1"/>
    <xf numFmtId="3" fontId="9" fillId="0" borderId="9" xfId="5" applyNumberFormat="1" applyFont="1" applyBorder="1"/>
    <xf numFmtId="3" fontId="9" fillId="0" borderId="7" xfId="5" applyNumberFormat="1" applyFont="1" applyBorder="1"/>
    <xf numFmtId="3" fontId="28" fillId="0" borderId="0" xfId="5" applyNumberFormat="1"/>
    <xf numFmtId="0" fontId="9" fillId="2" borderId="8" xfId="5" applyFont="1" applyFill="1" applyBorder="1"/>
    <xf numFmtId="3" fontId="9" fillId="2" borderId="9" xfId="5" applyNumberFormat="1" applyFont="1" applyFill="1" applyBorder="1"/>
    <xf numFmtId="3" fontId="9" fillId="2" borderId="7" xfId="5" applyNumberFormat="1" applyFont="1" applyFill="1" applyBorder="1"/>
    <xf numFmtId="1" fontId="9" fillId="0" borderId="7" xfId="5" applyNumberFormat="1" applyFont="1" applyBorder="1"/>
    <xf numFmtId="0" fontId="7" fillId="0" borderId="91" xfId="5" applyFont="1" applyBorder="1"/>
    <xf numFmtId="3" fontId="7" fillId="0" borderId="78" xfId="5" applyNumberFormat="1" applyFont="1" applyBorder="1"/>
    <xf numFmtId="3" fontId="7" fillId="0" borderId="81" xfId="5" applyNumberFormat="1" applyFont="1" applyBorder="1"/>
    <xf numFmtId="3" fontId="7" fillId="0" borderId="36" xfId="5" applyNumberFormat="1" applyFont="1" applyBorder="1"/>
    <xf numFmtId="3" fontId="9" fillId="0" borderId="48" xfId="5" applyNumberFormat="1" applyFont="1" applyBorder="1"/>
    <xf numFmtId="0" fontId="44" fillId="0" borderId="0" xfId="5" applyFont="1"/>
    <xf numFmtId="3" fontId="9" fillId="2" borderId="48" xfId="5" applyNumberFormat="1" applyFont="1" applyFill="1" applyBorder="1"/>
    <xf numFmtId="3" fontId="9" fillId="0" borderId="9" xfId="5" applyNumberFormat="1" applyFont="1" applyBorder="1" applyAlignment="1">
      <alignment horizontal="right"/>
    </xf>
    <xf numFmtId="3" fontId="9" fillId="0" borderId="48" xfId="5" applyNumberFormat="1" applyFont="1" applyBorder="1" applyAlignment="1">
      <alignment horizontal="right"/>
    </xf>
    <xf numFmtId="3" fontId="9" fillId="2" borderId="9" xfId="5" applyNumberFormat="1" applyFont="1" applyFill="1" applyBorder="1" applyAlignment="1">
      <alignment horizontal="right"/>
    </xf>
    <xf numFmtId="3" fontId="9" fillId="2" borderId="48" xfId="5" applyNumberFormat="1" applyFont="1" applyFill="1" applyBorder="1" applyAlignment="1">
      <alignment horizontal="right"/>
    </xf>
    <xf numFmtId="0" fontId="7" fillId="0" borderId="91" xfId="5" applyFont="1" applyBorder="1" applyAlignment="1">
      <alignment shrinkToFit="1"/>
    </xf>
    <xf numFmtId="3" fontId="7" fillId="0" borderId="79" xfId="5" applyNumberFormat="1" applyFont="1" applyBorder="1"/>
    <xf numFmtId="0" fontId="7" fillId="0" borderId="8" xfId="5" applyFont="1" applyBorder="1" applyAlignment="1">
      <alignment vertical="top" wrapText="1" shrinkToFit="1"/>
    </xf>
    <xf numFmtId="3" fontId="7" fillId="0" borderId="9" xfId="5" applyNumberFormat="1" applyFont="1" applyBorder="1"/>
    <xf numFmtId="3" fontId="7" fillId="0" borderId="7" xfId="5" applyNumberFormat="1" applyFont="1" applyBorder="1"/>
    <xf numFmtId="3" fontId="7" fillId="0" borderId="48" xfId="5" applyNumberFormat="1" applyFont="1" applyBorder="1"/>
    <xf numFmtId="3" fontId="7" fillId="0" borderId="139" xfId="5" applyNumberFormat="1" applyFont="1" applyBorder="1"/>
    <xf numFmtId="0" fontId="9" fillId="0" borderId="8" xfId="5" applyFont="1" applyBorder="1" applyAlignment="1">
      <alignment vertical="top" wrapText="1" shrinkToFit="1"/>
    </xf>
    <xf numFmtId="3" fontId="9" fillId="0" borderId="9" xfId="5" applyNumberFormat="1" applyFont="1" applyBorder="1" applyAlignment="1">
      <alignment horizontal="right" wrapText="1"/>
    </xf>
    <xf numFmtId="3" fontId="9" fillId="0" borderId="7" xfId="5" applyNumberFormat="1" applyFont="1" applyBorder="1" applyAlignment="1">
      <alignment horizontal="right" wrapText="1"/>
    </xf>
    <xf numFmtId="3" fontId="9" fillId="0" borderId="48" xfId="5" applyNumberFormat="1" applyFont="1" applyBorder="1" applyAlignment="1">
      <alignment horizontal="right" wrapText="1"/>
    </xf>
    <xf numFmtId="0" fontId="9" fillId="2" borderId="8" xfId="5" applyFont="1" applyFill="1" applyBorder="1" applyAlignment="1">
      <alignment vertical="top" wrapText="1" shrinkToFit="1"/>
    </xf>
    <xf numFmtId="3" fontId="9" fillId="2" borderId="9" xfId="5" applyNumberFormat="1" applyFont="1" applyFill="1" applyBorder="1" applyAlignment="1">
      <alignment horizontal="right" wrapText="1"/>
    </xf>
    <xf numFmtId="3" fontId="9" fillId="2" borderId="7" xfId="5" applyNumberFormat="1" applyFont="1" applyFill="1" applyBorder="1" applyAlignment="1">
      <alignment horizontal="right" wrapText="1"/>
    </xf>
    <xf numFmtId="3" fontId="9" fillId="2" borderId="48" xfId="5" applyNumberFormat="1" applyFont="1" applyFill="1" applyBorder="1" applyAlignment="1">
      <alignment horizontal="right" wrapText="1"/>
    </xf>
    <xf numFmtId="49" fontId="9" fillId="0" borderId="8" xfId="5" applyNumberFormat="1" applyFont="1" applyBorder="1" applyAlignment="1">
      <alignment horizontal="left" vertical="center"/>
    </xf>
    <xf numFmtId="49" fontId="9" fillId="2" borderId="8" xfId="5" applyNumberFormat="1" applyFont="1" applyFill="1" applyBorder="1" applyAlignment="1">
      <alignment horizontal="left" vertical="center"/>
    </xf>
    <xf numFmtId="3" fontId="7" fillId="0" borderId="78" xfId="5" applyNumberFormat="1" applyFont="1" applyBorder="1" applyAlignment="1">
      <alignment horizontal="right" wrapText="1"/>
    </xf>
    <xf numFmtId="3" fontId="7" fillId="0" borderId="81" xfId="5" applyNumberFormat="1" applyFont="1" applyBorder="1" applyAlignment="1">
      <alignment horizontal="right" wrapText="1"/>
    </xf>
    <xf numFmtId="3" fontId="7" fillId="0" borderId="79" xfId="5" applyNumberFormat="1" applyFont="1" applyBorder="1" applyAlignment="1">
      <alignment horizontal="right" wrapText="1"/>
    </xf>
    <xf numFmtId="0" fontId="7" fillId="0" borderId="27" xfId="5" applyFont="1" applyBorder="1" applyAlignment="1">
      <alignment vertical="top" wrapText="1"/>
    </xf>
    <xf numFmtId="3" fontId="7" fillId="0" borderId="40" xfId="5" applyNumberFormat="1" applyFont="1" applyBorder="1"/>
    <xf numFmtId="3" fontId="7" fillId="0" borderId="20" xfId="5" applyNumberFormat="1" applyFont="1" applyBorder="1"/>
    <xf numFmtId="3" fontId="7" fillId="0" borderId="37" xfId="5" applyNumberFormat="1" applyFont="1" applyBorder="1"/>
    <xf numFmtId="0" fontId="12" fillId="0" borderId="0" xfId="5" applyFont="1"/>
    <xf numFmtId="171" fontId="7" fillId="8" borderId="20" xfId="5" applyNumberFormat="1" applyFont="1" applyFill="1" applyBorder="1" applyAlignment="1">
      <alignment horizontal="center" vertical="center" wrapText="1"/>
    </xf>
    <xf numFmtId="3" fontId="8" fillId="0" borderId="0" xfId="5" applyNumberFormat="1" applyFont="1"/>
    <xf numFmtId="3" fontId="7" fillId="0" borderId="80" xfId="5" applyNumberFormat="1" applyFont="1" applyBorder="1"/>
    <xf numFmtId="3" fontId="9" fillId="0" borderId="49" xfId="5" applyNumberFormat="1" applyFont="1" applyBorder="1"/>
    <xf numFmtId="0" fontId="23" fillId="0" borderId="0" xfId="5" applyFont="1"/>
    <xf numFmtId="3" fontId="9" fillId="2" borderId="49" xfId="5" applyNumberFormat="1" applyFont="1" applyFill="1" applyBorder="1"/>
    <xf numFmtId="0" fontId="7" fillId="0" borderId="23" xfId="5" applyFont="1" applyBorder="1"/>
    <xf numFmtId="3" fontId="7" fillId="0" borderId="49" xfId="5" applyNumberFormat="1" applyFont="1" applyBorder="1"/>
    <xf numFmtId="3" fontId="9" fillId="2" borderId="49" xfId="5" applyNumberFormat="1" applyFont="1" applyFill="1" applyBorder="1" applyAlignment="1">
      <alignment horizontal="right" wrapText="1"/>
    </xf>
    <xf numFmtId="3" fontId="9" fillId="0" borderId="49" xfId="5" applyNumberFormat="1" applyFont="1" applyBorder="1" applyAlignment="1">
      <alignment horizontal="right" wrapText="1"/>
    </xf>
    <xf numFmtId="0" fontId="9" fillId="0" borderId="8" xfId="5" applyFont="1" applyBorder="1" applyAlignment="1">
      <alignment vertical="top" shrinkToFit="1"/>
    </xf>
    <xf numFmtId="0" fontId="8" fillId="2" borderId="8" xfId="5" applyFont="1" applyFill="1" applyBorder="1" applyAlignment="1">
      <alignment vertical="top"/>
    </xf>
    <xf numFmtId="3" fontId="7" fillId="0" borderId="80" xfId="5" applyNumberFormat="1" applyFont="1" applyBorder="1" applyAlignment="1">
      <alignment horizontal="right" wrapText="1"/>
    </xf>
    <xf numFmtId="0" fontId="7" fillId="0" borderId="27" xfId="5" applyFont="1" applyBorder="1" applyAlignment="1">
      <alignment vertical="center" wrapText="1"/>
    </xf>
    <xf numFmtId="3" fontId="7" fillId="0" borderId="38" xfId="5" applyNumberFormat="1" applyFont="1" applyBorder="1"/>
    <xf numFmtId="3" fontId="23" fillId="0" borderId="0" xfId="5" applyNumberFormat="1" applyFont="1"/>
    <xf numFmtId="0" fontId="41" fillId="0" borderId="0" xfId="8" applyFont="1"/>
    <xf numFmtId="171" fontId="22" fillId="8" borderId="148" xfId="8" applyNumberFormat="1" applyFont="1" applyFill="1" applyBorder="1" applyAlignment="1">
      <alignment horizontal="center" vertical="center" wrapText="1"/>
    </xf>
    <xf numFmtId="171" fontId="22" fillId="8" borderId="149" xfId="8" applyNumberFormat="1" applyFont="1" applyFill="1" applyBorder="1" applyAlignment="1">
      <alignment horizontal="center" vertical="top" wrapText="1"/>
    </xf>
    <xf numFmtId="171" fontId="22" fillId="8" borderId="150" xfId="8" applyNumberFormat="1" applyFont="1" applyFill="1" applyBorder="1" applyAlignment="1">
      <alignment horizontal="center" vertical="top" wrapText="1"/>
    </xf>
    <xf numFmtId="167" fontId="9" fillId="0" borderId="1" xfId="13" applyNumberFormat="1" applyFont="1" applyBorder="1" applyAlignment="1">
      <alignment vertical="center"/>
    </xf>
    <xf numFmtId="172" fontId="9" fillId="0" borderId="9" xfId="14" applyNumberFormat="1" applyFont="1" applyBorder="1" applyAlignment="1">
      <alignment vertical="center"/>
    </xf>
    <xf numFmtId="172" fontId="9" fillId="0" borderId="7" xfId="14" applyNumberFormat="1" applyFont="1" applyBorder="1" applyAlignment="1">
      <alignment vertical="center"/>
    </xf>
    <xf numFmtId="172" fontId="9" fillId="0" borderId="135" xfId="14" applyNumberFormat="1" applyFont="1" applyBorder="1" applyAlignment="1">
      <alignment vertical="center"/>
    </xf>
    <xf numFmtId="172" fontId="9" fillId="0" borderId="1" xfId="14" applyNumberFormat="1" applyFont="1" applyBorder="1" applyAlignment="1">
      <alignment vertical="center"/>
    </xf>
    <xf numFmtId="167" fontId="41" fillId="0" borderId="0" xfId="8" applyNumberFormat="1" applyFont="1"/>
    <xf numFmtId="167" fontId="9" fillId="2" borderId="1" xfId="13" applyNumberFormat="1" applyFont="1" applyFill="1" applyBorder="1" applyAlignment="1">
      <alignment vertical="center"/>
    </xf>
    <xf numFmtId="172" fontId="9" fillId="2" borderId="9" xfId="14" applyNumberFormat="1" applyFont="1" applyFill="1" applyBorder="1" applyAlignment="1">
      <alignment vertical="center"/>
    </xf>
    <xf numFmtId="172" fontId="9" fillId="2" borderId="7" xfId="14" applyNumberFormat="1" applyFont="1" applyFill="1" applyBorder="1" applyAlignment="1">
      <alignment vertical="center"/>
    </xf>
    <xf numFmtId="172" fontId="9" fillId="2" borderId="1" xfId="14" applyNumberFormat="1" applyFont="1" applyFill="1" applyBorder="1" applyAlignment="1">
      <alignment vertical="center"/>
    </xf>
    <xf numFmtId="172" fontId="25" fillId="0" borderId="1" xfId="14" applyNumberFormat="1" applyFont="1" applyBorder="1" applyAlignment="1">
      <alignment vertical="center"/>
    </xf>
    <xf numFmtId="172" fontId="25" fillId="2" borderId="1" xfId="14" applyNumberFormat="1" applyFont="1" applyFill="1" applyBorder="1" applyAlignment="1">
      <alignment vertical="center"/>
    </xf>
    <xf numFmtId="167" fontId="48" fillId="0" borderId="0" xfId="8" applyNumberFormat="1" applyFont="1"/>
    <xf numFmtId="167" fontId="9" fillId="0" borderId="0" xfId="8" applyNumberFormat="1" applyFont="1" applyAlignment="1">
      <alignment vertical="center"/>
    </xf>
    <xf numFmtId="3" fontId="9" fillId="0" borderId="0" xfId="8" applyNumberFormat="1" applyFont="1" applyAlignment="1">
      <alignment vertical="center"/>
    </xf>
    <xf numFmtId="167" fontId="7" fillId="0" borderId="1" xfId="13" applyNumberFormat="1" applyFont="1" applyBorder="1" applyAlignment="1">
      <alignment vertical="center"/>
    </xf>
    <xf numFmtId="172" fontId="7" fillId="0" borderId="9" xfId="14" applyNumberFormat="1" applyFont="1" applyBorder="1" applyAlignment="1">
      <alignment vertical="center"/>
    </xf>
    <xf numFmtId="172" fontId="7" fillId="0" borderId="7" xfId="14" applyNumberFormat="1" applyFont="1" applyBorder="1" applyAlignment="1">
      <alignment vertical="center"/>
    </xf>
    <xf numFmtId="172" fontId="22" fillId="0" borderId="1" xfId="14" applyNumberFormat="1" applyFont="1" applyBorder="1" applyAlignment="1">
      <alignment vertical="center"/>
    </xf>
    <xf numFmtId="167" fontId="8" fillId="0" borderId="0" xfId="8" applyNumberFormat="1" applyFont="1" applyAlignment="1">
      <alignment horizontal="center"/>
    </xf>
    <xf numFmtId="167" fontId="8" fillId="12" borderId="0" xfId="8" applyNumberFormat="1" applyFont="1" applyFill="1" applyAlignment="1">
      <alignment horizontal="center"/>
    </xf>
    <xf numFmtId="167" fontId="9" fillId="0" borderId="151" xfId="8" applyNumberFormat="1" applyFont="1" applyBorder="1" applyAlignment="1">
      <alignment vertical="center"/>
    </xf>
    <xf numFmtId="3" fontId="9" fillId="0" borderId="152" xfId="8" applyNumberFormat="1" applyFont="1" applyBorder="1" applyAlignment="1">
      <alignment vertical="center"/>
    </xf>
    <xf numFmtId="3" fontId="9" fillId="0" borderId="153" xfId="8" applyNumberFormat="1" applyFont="1" applyBorder="1" applyAlignment="1">
      <alignment vertical="center"/>
    </xf>
    <xf numFmtId="167" fontId="9" fillId="0" borderId="154" xfId="8" applyNumberFormat="1" applyFont="1" applyBorder="1" applyAlignment="1">
      <alignment vertical="center"/>
    </xf>
    <xf numFmtId="172" fontId="9" fillId="0" borderId="10" xfId="14" applyNumberFormat="1" applyFont="1" applyBorder="1" applyAlignment="1">
      <alignment vertical="center"/>
    </xf>
    <xf numFmtId="0" fontId="8" fillId="12" borderId="0" xfId="8" applyFont="1" applyFill="1"/>
    <xf numFmtId="167" fontId="7" fillId="2" borderId="1" xfId="13" applyNumberFormat="1" applyFont="1" applyFill="1" applyBorder="1" applyAlignment="1">
      <alignment vertical="center"/>
    </xf>
    <xf numFmtId="172" fontId="7" fillId="2" borderId="9" xfId="14" applyNumberFormat="1" applyFont="1" applyFill="1" applyBorder="1" applyAlignment="1">
      <alignment vertical="center"/>
    </xf>
    <xf numFmtId="172" fontId="7" fillId="2" borderId="7" xfId="14" applyNumberFormat="1" applyFont="1" applyFill="1" applyBorder="1" applyAlignment="1">
      <alignment vertical="center"/>
    </xf>
    <xf numFmtId="172" fontId="22" fillId="2" borderId="1" xfId="14" applyNumberFormat="1" applyFont="1" applyFill="1" applyBorder="1" applyAlignment="1">
      <alignment vertical="center"/>
    </xf>
    <xf numFmtId="167" fontId="7" fillId="0" borderId="15" xfId="13" applyNumberFormat="1" applyFont="1" applyBorder="1" applyAlignment="1">
      <alignment horizontal="left" vertical="center"/>
    </xf>
    <xf numFmtId="172" fontId="7" fillId="0" borderId="16" xfId="14" applyNumberFormat="1" applyFont="1" applyBorder="1" applyAlignment="1">
      <alignment vertical="center"/>
    </xf>
    <xf numFmtId="172" fontId="7" fillId="0" borderId="21" xfId="14" applyNumberFormat="1" applyFont="1" applyBorder="1" applyAlignment="1">
      <alignment vertical="center"/>
    </xf>
    <xf numFmtId="172" fontId="22" fillId="0" borderId="15" xfId="14" applyNumberFormat="1" applyFont="1" applyBorder="1" applyAlignment="1">
      <alignment horizontal="left" vertical="center"/>
    </xf>
    <xf numFmtId="0" fontId="8" fillId="11" borderId="0" xfId="8" applyFont="1" applyFill="1"/>
    <xf numFmtId="0" fontId="22" fillId="0" borderId="0" xfId="8" applyFont="1" applyAlignment="1">
      <alignment horizontal="center" vertical="center"/>
    </xf>
    <xf numFmtId="0" fontId="1" fillId="3" borderId="0" xfId="9" applyFill="1"/>
    <xf numFmtId="0" fontId="9" fillId="3" borderId="46" xfId="9" applyFont="1" applyFill="1" applyBorder="1" applyAlignment="1">
      <alignment horizontal="fill"/>
    </xf>
    <xf numFmtId="0" fontId="9" fillId="3" borderId="0" xfId="9" applyFont="1" applyFill="1" applyAlignment="1">
      <alignment horizontal="fill"/>
    </xf>
    <xf numFmtId="0" fontId="7" fillId="3" borderId="0" xfId="9" applyFont="1" applyFill="1"/>
    <xf numFmtId="0" fontId="25" fillId="3" borderId="0" xfId="9" quotePrefix="1" applyFont="1" applyFill="1" applyAlignment="1">
      <alignment horizontal="left" vertical="center"/>
    </xf>
    <xf numFmtId="0" fontId="29" fillId="3" borderId="0" xfId="9" applyFont="1" applyFill="1" applyAlignment="1">
      <alignment horizontal="left" vertical="center"/>
    </xf>
    <xf numFmtId="0" fontId="22" fillId="3" borderId="0" xfId="9" applyFont="1" applyFill="1"/>
    <xf numFmtId="0" fontId="35" fillId="3" borderId="0" xfId="9" applyFont="1" applyFill="1" applyAlignment="1">
      <alignment horizontal="left" vertical="center"/>
    </xf>
    <xf numFmtId="0" fontId="25" fillId="3" borderId="30" xfId="9" applyFont="1" applyFill="1" applyBorder="1" applyAlignment="1">
      <alignment vertical="center"/>
    </xf>
    <xf numFmtId="0" fontId="25" fillId="3" borderId="31" xfId="9" applyFont="1" applyFill="1" applyBorder="1" applyAlignment="1">
      <alignment vertical="center"/>
    </xf>
    <xf numFmtId="49" fontId="36" fillId="3" borderId="31" xfId="9" applyNumberFormat="1" applyFont="1" applyFill="1" applyBorder="1"/>
    <xf numFmtId="49" fontId="36" fillId="3" borderId="31" xfId="9" quotePrefix="1" applyNumberFormat="1" applyFont="1" applyFill="1" applyBorder="1"/>
    <xf numFmtId="49" fontId="36" fillId="3" borderId="32" xfId="9" applyNumberFormat="1" applyFont="1" applyFill="1" applyBorder="1" applyAlignment="1">
      <alignment horizontal="right"/>
    </xf>
    <xf numFmtId="0" fontId="1" fillId="3" borderId="31" xfId="9" applyFill="1" applyBorder="1"/>
    <xf numFmtId="0" fontId="7" fillId="3" borderId="0" xfId="5" applyFont="1" applyFill="1" applyAlignment="1">
      <alignment horizontal="center"/>
    </xf>
    <xf numFmtId="0" fontId="41" fillId="3" borderId="0" xfId="5" applyFont="1" applyFill="1"/>
    <xf numFmtId="0" fontId="12" fillId="3" borderId="0" xfId="5" applyFont="1" applyFill="1"/>
    <xf numFmtId="0" fontId="45" fillId="3" borderId="0" xfId="5" applyFont="1" applyFill="1"/>
    <xf numFmtId="0" fontId="28" fillId="3" borderId="0" xfId="5" applyFill="1"/>
    <xf numFmtId="0" fontId="26" fillId="3" borderId="0" xfId="5" applyFont="1" applyFill="1"/>
    <xf numFmtId="0" fontId="46" fillId="3" borderId="0" xfId="5" applyFont="1" applyFill="1"/>
    <xf numFmtId="0" fontId="6" fillId="3" borderId="0" xfId="5" applyFont="1" applyFill="1" applyAlignment="1">
      <alignment horizontal="left"/>
    </xf>
    <xf numFmtId="0" fontId="7" fillId="3" borderId="0" xfId="5" applyFont="1" applyFill="1" applyAlignment="1">
      <alignment horizontal="left"/>
    </xf>
    <xf numFmtId="0" fontId="8" fillId="3" borderId="0" xfId="5" applyFont="1" applyFill="1"/>
    <xf numFmtId="0" fontId="26" fillId="13" borderId="0" xfId="8" applyFont="1" applyFill="1"/>
    <xf numFmtId="0" fontId="6" fillId="13" borderId="0" xfId="8" applyFont="1" applyFill="1"/>
    <xf numFmtId="0" fontId="7" fillId="3" borderId="8" xfId="5" applyFont="1" applyFill="1" applyBorder="1"/>
    <xf numFmtId="3" fontId="7" fillId="3" borderId="42" xfId="5" applyNumberFormat="1" applyFont="1" applyFill="1" applyBorder="1"/>
    <xf numFmtId="3" fontId="7" fillId="3" borderId="44" xfId="5" applyNumberFormat="1" applyFont="1" applyFill="1" applyBorder="1"/>
    <xf numFmtId="0" fontId="7" fillId="3" borderId="43" xfId="5" applyFont="1" applyFill="1" applyBorder="1"/>
    <xf numFmtId="0" fontId="7" fillId="3" borderId="44" xfId="5" applyFont="1" applyFill="1" applyBorder="1"/>
    <xf numFmtId="3" fontId="9" fillId="3" borderId="42" xfId="5" applyNumberFormat="1" applyFont="1" applyFill="1" applyBorder="1"/>
    <xf numFmtId="3" fontId="9" fillId="3" borderId="44" xfId="5" applyNumberFormat="1" applyFont="1" applyFill="1" applyBorder="1"/>
    <xf numFmtId="3" fontId="9" fillId="3" borderId="43" xfId="5" applyNumberFormat="1" applyFont="1" applyFill="1" applyBorder="1"/>
    <xf numFmtId="0" fontId="9" fillId="3" borderId="8" xfId="5" applyFont="1" applyFill="1" applyBorder="1"/>
    <xf numFmtId="3" fontId="9" fillId="3" borderId="9" xfId="5" applyNumberFormat="1" applyFont="1" applyFill="1" applyBorder="1"/>
    <xf numFmtId="3" fontId="9" fillId="3" borderId="7" xfId="5" applyNumberFormat="1" applyFont="1" applyFill="1" applyBorder="1"/>
    <xf numFmtId="3" fontId="9" fillId="3" borderId="48" xfId="5" applyNumberFormat="1" applyFont="1" applyFill="1" applyBorder="1"/>
    <xf numFmtId="0" fontId="7" fillId="3" borderId="91" xfId="5" applyFont="1" applyFill="1" applyBorder="1"/>
    <xf numFmtId="3" fontId="7" fillId="3" borderId="78" xfId="5" applyNumberFormat="1" applyFont="1" applyFill="1" applyBorder="1"/>
    <xf numFmtId="3" fontId="7" fillId="3" borderId="81" xfId="5" applyNumberFormat="1" applyFont="1" applyFill="1" applyBorder="1"/>
    <xf numFmtId="3" fontId="7" fillId="3" borderId="79" xfId="5" applyNumberFormat="1" applyFont="1" applyFill="1" applyBorder="1"/>
    <xf numFmtId="3" fontId="7" fillId="3" borderId="80" xfId="5" applyNumberFormat="1" applyFont="1" applyFill="1" applyBorder="1"/>
    <xf numFmtId="3" fontId="9" fillId="3" borderId="49" xfId="5" applyNumberFormat="1" applyFont="1" applyFill="1" applyBorder="1"/>
    <xf numFmtId="0" fontId="42" fillId="3" borderId="8" xfId="5" applyFont="1" applyFill="1" applyBorder="1"/>
    <xf numFmtId="0" fontId="42" fillId="3" borderId="42" xfId="5" applyFont="1" applyFill="1" applyBorder="1"/>
    <xf numFmtId="0" fontId="42" fillId="3" borderId="44" xfId="5" applyFont="1" applyFill="1" applyBorder="1"/>
    <xf numFmtId="0" fontId="42" fillId="3" borderId="43" xfId="5" applyFont="1" applyFill="1" applyBorder="1"/>
    <xf numFmtId="3" fontId="43" fillId="3" borderId="44" xfId="5" applyNumberFormat="1" applyFont="1" applyFill="1" applyBorder="1"/>
    <xf numFmtId="3" fontId="43" fillId="3" borderId="42" xfId="5" applyNumberFormat="1" applyFont="1" applyFill="1" applyBorder="1"/>
    <xf numFmtId="3" fontId="43" fillId="3" borderId="43" xfId="5" applyNumberFormat="1" applyFont="1" applyFill="1" applyBorder="1"/>
    <xf numFmtId="165" fontId="7" fillId="2" borderId="19" xfId="0" applyNumberFormat="1" applyFont="1" applyFill="1" applyBorder="1" applyAlignment="1" applyProtection="1">
      <alignment horizontal="center" vertical="center"/>
    </xf>
    <xf numFmtId="165" fontId="7" fillId="2" borderId="21" xfId="0" applyNumberFormat="1" applyFont="1" applyFill="1" applyBorder="1" applyAlignment="1" applyProtection="1">
      <alignment horizontal="center" vertical="center"/>
    </xf>
    <xf numFmtId="165" fontId="7" fillId="2" borderId="28" xfId="0" applyNumberFormat="1" applyFont="1" applyFill="1" applyBorder="1" applyAlignment="1" applyProtection="1">
      <alignment horizontal="center" vertical="center"/>
    </xf>
    <xf numFmtId="165" fontId="7" fillId="2" borderId="29" xfId="0" applyNumberFormat="1" applyFont="1" applyFill="1" applyBorder="1" applyAlignment="1" applyProtection="1">
      <alignment horizontal="center" vertical="center"/>
    </xf>
    <xf numFmtId="165" fontId="4" fillId="0" borderId="0" xfId="0" applyFont="1" applyAlignment="1">
      <alignment vertical="center"/>
    </xf>
    <xf numFmtId="165" fontId="6" fillId="0" borderId="0" xfId="0" applyFont="1" applyBorder="1" applyAlignment="1">
      <alignment vertical="center"/>
    </xf>
    <xf numFmtId="166" fontId="22" fillId="2" borderId="28" xfId="2" applyFont="1" applyFill="1" applyBorder="1" applyAlignment="1">
      <alignment horizontal="center" vertical="center"/>
    </xf>
    <xf numFmtId="166" fontId="22" fillId="2" borderId="33" xfId="2" applyFont="1" applyFill="1" applyBorder="1" applyAlignment="1">
      <alignment horizontal="center" vertical="center"/>
    </xf>
    <xf numFmtId="166" fontId="22" fillId="2" borderId="29" xfId="2" applyFont="1" applyFill="1" applyBorder="1" applyAlignment="1">
      <alignment horizontal="center" vertical="center"/>
    </xf>
    <xf numFmtId="166" fontId="23" fillId="2" borderId="34" xfId="2" applyFont="1" applyFill="1" applyBorder="1" applyAlignment="1">
      <alignment horizontal="center" vertical="center"/>
    </xf>
    <xf numFmtId="166" fontId="23" fillId="2" borderId="35" xfId="2" applyFont="1" applyFill="1" applyBorder="1" applyAlignment="1">
      <alignment horizontal="center" vertical="center"/>
    </xf>
    <xf numFmtId="166" fontId="23" fillId="2" borderId="36" xfId="2" applyFont="1" applyFill="1" applyBorder="1" applyAlignment="1">
      <alignment horizontal="center" vertical="center"/>
    </xf>
    <xf numFmtId="166" fontId="7" fillId="2" borderId="54" xfId="4" applyNumberFormat="1" applyFont="1" applyFill="1" applyBorder="1" applyAlignment="1">
      <alignment horizontal="left" vertical="center"/>
    </xf>
    <xf numFmtId="166" fontId="7" fillId="2" borderId="59" xfId="4" applyNumberFormat="1" applyFont="1" applyFill="1" applyBorder="1" applyAlignment="1">
      <alignment horizontal="left" vertical="center"/>
    </xf>
    <xf numFmtId="166" fontId="7" fillId="2" borderId="55" xfId="4" applyNumberFormat="1" applyFont="1" applyFill="1" applyBorder="1" applyAlignment="1">
      <alignment horizontal="center" vertical="center"/>
    </xf>
    <xf numFmtId="166" fontId="7" fillId="2" borderId="56" xfId="4" applyNumberFormat="1" applyFont="1" applyFill="1" applyBorder="1" applyAlignment="1">
      <alignment horizontal="center" vertical="center"/>
    </xf>
    <xf numFmtId="166" fontId="7" fillId="2" borderId="57" xfId="4" applyNumberFormat="1" applyFont="1" applyFill="1" applyBorder="1" applyAlignment="1">
      <alignment horizontal="center" vertical="center"/>
    </xf>
    <xf numFmtId="166" fontId="7" fillId="2" borderId="58" xfId="4" applyNumberFormat="1" applyFont="1" applyFill="1" applyBorder="1" applyAlignment="1">
      <alignment horizontal="center" vertical="center"/>
    </xf>
    <xf numFmtId="0" fontId="26" fillId="6" borderId="0" xfId="5" applyFont="1" applyFill="1"/>
    <xf numFmtId="0" fontId="29" fillId="6" borderId="0" xfId="5" applyFont="1" applyFill="1" applyAlignment="1">
      <alignment horizontal="left" vertical="center"/>
    </xf>
    <xf numFmtId="0" fontId="7" fillId="7" borderId="14" xfId="5" applyFont="1" applyFill="1" applyBorder="1" applyAlignment="1">
      <alignment horizontal="center" vertical="center"/>
    </xf>
    <xf numFmtId="0" fontId="8" fillId="7" borderId="8" xfId="5" applyFont="1" applyFill="1" applyBorder="1" applyAlignment="1">
      <alignment vertical="center"/>
    </xf>
    <xf numFmtId="0" fontId="8" fillId="7" borderId="3" xfId="5" applyFont="1" applyFill="1" applyBorder="1" applyAlignment="1">
      <alignment vertical="center"/>
    </xf>
    <xf numFmtId="0" fontId="7" fillId="7" borderId="75" xfId="5" applyFont="1" applyFill="1" applyBorder="1" applyAlignment="1">
      <alignment horizontal="center" vertical="center"/>
    </xf>
    <xf numFmtId="0" fontId="7" fillId="7" borderId="76" xfId="5" applyFont="1" applyFill="1" applyBorder="1" applyAlignment="1">
      <alignment horizontal="center" vertical="center"/>
    </xf>
    <xf numFmtId="0" fontId="7" fillId="7" borderId="77" xfId="5" applyFont="1" applyFill="1" applyBorder="1" applyAlignment="1">
      <alignment horizontal="center" vertical="center"/>
    </xf>
    <xf numFmtId="0" fontId="23" fillId="7" borderId="78" xfId="5" applyFont="1" applyFill="1" applyBorder="1" applyAlignment="1">
      <alignment horizontal="center" vertical="center"/>
    </xf>
    <xf numFmtId="0" fontId="23" fillId="7" borderId="79" xfId="5" applyFont="1" applyFill="1" applyBorder="1" applyAlignment="1">
      <alignment horizontal="center" vertical="center"/>
    </xf>
    <xf numFmtId="0" fontId="23" fillId="7" borderId="80" xfId="5" applyFont="1" applyFill="1" applyBorder="1" applyAlignment="1">
      <alignment horizontal="center" vertical="center"/>
    </xf>
    <xf numFmtId="0" fontId="23" fillId="7" borderId="81" xfId="5" applyFont="1" applyFill="1" applyBorder="1" applyAlignment="1">
      <alignment horizontal="center" vertical="center"/>
    </xf>
    <xf numFmtId="0" fontId="25" fillId="6" borderId="30" xfId="5" applyFont="1" applyFill="1" applyBorder="1" applyAlignment="1">
      <alignment horizontal="left" vertical="center"/>
    </xf>
    <xf numFmtId="0" fontId="25" fillId="6" borderId="31" xfId="5" applyFont="1" applyFill="1" applyBorder="1" applyAlignment="1">
      <alignment horizontal="left" vertical="center"/>
    </xf>
    <xf numFmtId="170" fontId="7" fillId="6" borderId="87" xfId="7" applyNumberFormat="1" applyFont="1" applyFill="1" applyBorder="1" applyAlignment="1">
      <alignment horizontal="center" vertical="center"/>
    </xf>
    <xf numFmtId="0" fontId="26" fillId="6" borderId="0" xfId="6" applyFont="1" applyFill="1"/>
    <xf numFmtId="0" fontId="6" fillId="6" borderId="0" xfId="6" applyFont="1" applyFill="1" applyAlignment="1">
      <alignment horizontal="left" vertical="center"/>
    </xf>
    <xf numFmtId="166" fontId="7" fillId="8" borderId="14" xfId="7" applyFont="1" applyFill="1" applyBorder="1" applyAlignment="1">
      <alignment horizontal="center" vertical="center"/>
    </xf>
    <xf numFmtId="166" fontId="7" fillId="8" borderId="15" xfId="7" applyFont="1" applyFill="1" applyBorder="1" applyAlignment="1">
      <alignment horizontal="center" vertical="center"/>
    </xf>
    <xf numFmtId="0" fontId="7" fillId="8" borderId="85" xfId="6" applyFont="1" applyFill="1" applyBorder="1" applyAlignment="1">
      <alignment horizontal="center" vertical="center"/>
    </xf>
    <xf numFmtId="0" fontId="7" fillId="8" borderId="28" xfId="6" applyFont="1" applyFill="1" applyBorder="1" applyAlignment="1">
      <alignment horizontal="center" vertical="center"/>
    </xf>
    <xf numFmtId="166" fontId="7" fillId="8" borderId="17" xfId="7" applyFont="1" applyFill="1" applyBorder="1" applyAlignment="1">
      <alignment horizontal="center" vertical="center"/>
    </xf>
    <xf numFmtId="0" fontId="7" fillId="8" borderId="29" xfId="6" applyFont="1" applyFill="1" applyBorder="1" applyAlignment="1">
      <alignment horizontal="center" vertical="center"/>
    </xf>
    <xf numFmtId="170" fontId="7" fillId="6" borderId="88" xfId="7" applyNumberFormat="1" applyFont="1" applyFill="1" applyBorder="1" applyAlignment="1">
      <alignment horizontal="center" vertical="center"/>
    </xf>
    <xf numFmtId="170" fontId="7" fillId="6" borderId="89" xfId="7" applyNumberFormat="1" applyFont="1" applyFill="1" applyBorder="1" applyAlignment="1">
      <alignment horizontal="center" vertical="center"/>
    </xf>
    <xf numFmtId="170" fontId="7" fillId="6" borderId="90" xfId="7" applyNumberFormat="1" applyFont="1" applyFill="1" applyBorder="1" applyAlignment="1">
      <alignment horizontal="center" vertical="center"/>
    </xf>
    <xf numFmtId="0" fontId="26" fillId="3" borderId="0" xfId="9" applyFont="1" applyFill="1"/>
    <xf numFmtId="0" fontId="29" fillId="3" borderId="0" xfId="9" applyFont="1" applyFill="1" applyAlignment="1">
      <alignment horizontal="left" vertical="center"/>
    </xf>
    <xf numFmtId="0" fontId="25" fillId="0" borderId="13" xfId="9" applyFont="1" applyBorder="1" applyAlignment="1">
      <alignment horizontal="left" vertical="center"/>
    </xf>
    <xf numFmtId="0" fontId="25" fillId="0" borderId="46" xfId="9" applyFont="1" applyBorder="1" applyAlignment="1">
      <alignment horizontal="left" vertical="center"/>
    </xf>
    <xf numFmtId="49" fontId="36" fillId="0" borderId="46" xfId="9" applyNumberFormat="1" applyFont="1" applyBorder="1" applyAlignment="1">
      <alignment horizontal="right"/>
    </xf>
    <xf numFmtId="49" fontId="36" fillId="0" borderId="46" xfId="9" quotePrefix="1" applyNumberFormat="1" applyFont="1" applyBorder="1" applyAlignment="1">
      <alignment horizontal="right"/>
    </xf>
    <xf numFmtId="49" fontId="36" fillId="0" borderId="47" xfId="9" quotePrefix="1" applyNumberFormat="1" applyFont="1" applyBorder="1" applyAlignment="1">
      <alignment horizontal="right"/>
    </xf>
    <xf numFmtId="0" fontId="7" fillId="10" borderId="85" xfId="9" applyFont="1" applyFill="1" applyBorder="1" applyAlignment="1">
      <alignment horizontal="left" vertical="center"/>
    </xf>
    <xf numFmtId="0" fontId="7" fillId="10" borderId="91" xfId="9" applyFont="1" applyFill="1" applyBorder="1" applyAlignment="1">
      <alignment horizontal="left" vertical="center"/>
    </xf>
    <xf numFmtId="0" fontId="7" fillId="10" borderId="27" xfId="9" applyFont="1" applyFill="1" applyBorder="1" applyAlignment="1">
      <alignment horizontal="left" vertical="center"/>
    </xf>
    <xf numFmtId="0" fontId="7" fillId="10" borderId="28" xfId="9" applyFont="1" applyFill="1" applyBorder="1" applyAlignment="1">
      <alignment horizontal="center"/>
    </xf>
    <xf numFmtId="0" fontId="7" fillId="10" borderId="33" xfId="9" applyFont="1" applyFill="1" applyBorder="1" applyAlignment="1">
      <alignment horizontal="center"/>
    </xf>
    <xf numFmtId="0" fontId="7" fillId="10" borderId="29" xfId="9" applyFont="1" applyFill="1" applyBorder="1" applyAlignment="1">
      <alignment horizontal="center"/>
    </xf>
    <xf numFmtId="0" fontId="7" fillId="10" borderId="75" xfId="9" applyFont="1" applyFill="1" applyBorder="1" applyAlignment="1">
      <alignment horizontal="center"/>
    </xf>
    <xf numFmtId="0" fontId="7" fillId="10" borderId="76" xfId="9" applyFont="1" applyFill="1" applyBorder="1" applyAlignment="1">
      <alignment horizontal="center"/>
    </xf>
    <xf numFmtId="0" fontId="7" fillId="10" borderId="77" xfId="9" applyFont="1" applyFill="1" applyBorder="1" applyAlignment="1">
      <alignment horizontal="center"/>
    </xf>
    <xf numFmtId="0" fontId="7" fillId="10" borderId="78" xfId="9" applyFont="1" applyFill="1" applyBorder="1" applyAlignment="1">
      <alignment horizontal="center" vertical="justify"/>
    </xf>
    <xf numFmtId="0" fontId="7" fillId="10" borderId="37" xfId="9" applyFont="1" applyFill="1" applyBorder="1" applyAlignment="1">
      <alignment horizontal="center" vertical="justify"/>
    </xf>
    <xf numFmtId="0" fontId="7" fillId="10" borderId="79" xfId="9" applyFont="1" applyFill="1" applyBorder="1" applyAlignment="1">
      <alignment horizontal="center" vertical="justify"/>
    </xf>
    <xf numFmtId="0" fontId="7" fillId="10" borderId="40" xfId="9" applyFont="1" applyFill="1" applyBorder="1" applyAlignment="1">
      <alignment horizontal="center" vertical="justify"/>
    </xf>
    <xf numFmtId="0" fontId="7" fillId="10" borderId="81" xfId="9" applyFont="1" applyFill="1" applyBorder="1" applyAlignment="1">
      <alignment horizontal="center" vertical="justify"/>
    </xf>
    <xf numFmtId="0" fontId="7" fillId="10" borderId="20" xfId="9" applyFont="1" applyFill="1" applyBorder="1" applyAlignment="1">
      <alignment horizontal="center" vertical="justify"/>
    </xf>
    <xf numFmtId="0" fontId="23" fillId="10" borderId="6" xfId="9" applyFont="1" applyFill="1" applyBorder="1" applyAlignment="1">
      <alignment horizontal="center" vertical="center" wrapText="1"/>
    </xf>
    <xf numFmtId="0" fontId="23" fillId="10" borderId="16" xfId="9" applyFont="1" applyFill="1" applyBorder="1" applyAlignment="1">
      <alignment horizontal="center" vertical="center" wrapText="1"/>
    </xf>
    <xf numFmtId="0" fontId="23" fillId="10" borderId="79" xfId="9" applyFont="1" applyFill="1" applyBorder="1" applyAlignment="1">
      <alignment horizontal="center" vertical="center" wrapText="1"/>
    </xf>
    <xf numFmtId="0" fontId="23" fillId="10" borderId="40" xfId="9" applyFont="1" applyFill="1" applyBorder="1" applyAlignment="1">
      <alignment horizontal="center" vertical="center" wrapText="1"/>
    </xf>
    <xf numFmtId="0" fontId="23" fillId="10" borderId="19" xfId="9" applyFont="1" applyFill="1" applyBorder="1" applyAlignment="1">
      <alignment horizontal="center" vertical="center" wrapText="1"/>
    </xf>
    <xf numFmtId="0" fontId="23" fillId="10" borderId="21" xfId="9" applyFont="1" applyFill="1" applyBorder="1" applyAlignment="1">
      <alignment horizontal="center" vertical="center" wrapText="1"/>
    </xf>
    <xf numFmtId="0" fontId="25" fillId="3" borderId="13" xfId="9" applyFont="1" applyFill="1" applyBorder="1" applyAlignment="1">
      <alignment horizontal="left" vertical="center"/>
    </xf>
    <xf numFmtId="0" fontId="25" fillId="3" borderId="46" xfId="9" applyFont="1" applyFill="1" applyBorder="1" applyAlignment="1">
      <alignment horizontal="left" vertical="center"/>
    </xf>
    <xf numFmtId="0" fontId="7" fillId="10" borderId="81" xfId="9" applyFont="1" applyFill="1" applyBorder="1" applyAlignment="1">
      <alignment horizontal="center" vertical="center" wrapText="1"/>
    </xf>
    <xf numFmtId="0" fontId="7" fillId="10" borderId="20" xfId="9" applyFont="1" applyFill="1" applyBorder="1" applyAlignment="1">
      <alignment horizontal="center" vertical="center" wrapText="1"/>
    </xf>
    <xf numFmtId="0" fontId="7" fillId="10" borderId="78" xfId="9" applyFont="1" applyFill="1" applyBorder="1" applyAlignment="1">
      <alignment horizontal="center" vertical="center" wrapText="1"/>
    </xf>
    <xf numFmtId="0" fontId="7" fillId="10" borderId="37" xfId="9" applyFont="1" applyFill="1" applyBorder="1" applyAlignment="1">
      <alignment horizontal="center" vertical="center" wrapText="1"/>
    </xf>
    <xf numFmtId="0" fontId="7" fillId="10" borderId="79" xfId="9" applyFont="1" applyFill="1" applyBorder="1" applyAlignment="1">
      <alignment horizontal="center" vertical="center" wrapText="1"/>
    </xf>
    <xf numFmtId="0" fontId="7" fillId="10" borderId="40" xfId="9" applyFont="1" applyFill="1" applyBorder="1" applyAlignment="1">
      <alignment horizontal="center" vertical="center" wrapText="1"/>
    </xf>
    <xf numFmtId="0" fontId="7" fillId="10" borderId="95" xfId="9" applyFont="1" applyFill="1" applyBorder="1" applyAlignment="1">
      <alignment horizontal="center"/>
    </xf>
    <xf numFmtId="0" fontId="26" fillId="3" borderId="0" xfId="5" applyFont="1" applyFill="1"/>
    <xf numFmtId="0" fontId="6" fillId="3" borderId="0" xfId="5" applyFont="1" applyFill="1" applyAlignment="1">
      <alignment horizontal="left"/>
    </xf>
    <xf numFmtId="0" fontId="22" fillId="8" borderId="14" xfId="5" applyFont="1" applyFill="1" applyBorder="1" applyAlignment="1">
      <alignment horizontal="center" vertical="center" wrapText="1"/>
    </xf>
    <xf numFmtId="0" fontId="22" fillId="8" borderId="8" xfId="5" applyFont="1" applyFill="1" applyBorder="1" applyAlignment="1">
      <alignment horizontal="center" vertical="center" wrapText="1"/>
    </xf>
    <xf numFmtId="0" fontId="22" fillId="8" borderId="17" xfId="5" applyFont="1" applyFill="1" applyBorder="1" applyAlignment="1">
      <alignment horizontal="center" vertical="center" wrapText="1"/>
    </xf>
    <xf numFmtId="0" fontId="22" fillId="8" borderId="87" xfId="5" applyFont="1" applyFill="1" applyBorder="1" applyAlignment="1">
      <alignment horizontal="center" vertical="center" wrapText="1"/>
    </xf>
    <xf numFmtId="0" fontId="22" fillId="8" borderId="10" xfId="5" applyFont="1" applyFill="1" applyBorder="1" applyAlignment="1">
      <alignment horizontal="center" vertical="center" wrapText="1"/>
    </xf>
    <xf numFmtId="0" fontId="22" fillId="8" borderId="28" xfId="8" applyFont="1" applyFill="1" applyBorder="1" applyAlignment="1">
      <alignment horizontal="center" vertical="center"/>
    </xf>
    <xf numFmtId="0" fontId="22" fillId="8" borderId="29" xfId="8" applyFont="1" applyFill="1" applyBorder="1" applyAlignment="1">
      <alignment horizontal="center" vertical="center"/>
    </xf>
    <xf numFmtId="0" fontId="22" fillId="8" borderId="146" xfId="8" applyFont="1" applyFill="1" applyBorder="1" applyAlignment="1">
      <alignment horizontal="center" vertical="center"/>
    </xf>
    <xf numFmtId="0" fontId="22" fillId="8" borderId="140" xfId="8" applyFont="1" applyFill="1" applyBorder="1" applyAlignment="1" applyProtection="1">
      <alignment horizontal="center" vertical="center"/>
      <protection locked="0"/>
    </xf>
    <xf numFmtId="0" fontId="22" fillId="8" borderId="145" xfId="8" applyFont="1" applyFill="1" applyBorder="1" applyAlignment="1" applyProtection="1">
      <alignment horizontal="center" vertical="center"/>
      <protection locked="0"/>
    </xf>
    <xf numFmtId="0" fontId="22" fillId="8" borderId="147" xfId="8" applyFont="1" applyFill="1" applyBorder="1" applyAlignment="1" applyProtection="1">
      <alignment horizontal="center" vertical="center"/>
      <protection locked="0"/>
    </xf>
    <xf numFmtId="0" fontId="22" fillId="8" borderId="141" xfId="8" applyFont="1" applyFill="1" applyBorder="1" applyAlignment="1">
      <alignment horizontal="center" vertical="center"/>
    </xf>
    <xf numFmtId="0" fontId="22" fillId="8" borderId="142" xfId="8" applyFont="1" applyFill="1" applyBorder="1" applyAlignment="1">
      <alignment horizontal="center" vertical="center"/>
    </xf>
    <xf numFmtId="0" fontId="22" fillId="8" borderId="143" xfId="8" applyFont="1" applyFill="1" applyBorder="1" applyAlignment="1">
      <alignment horizontal="center" vertical="center"/>
    </xf>
    <xf numFmtId="0" fontId="22" fillId="8" borderId="144" xfId="8" applyFont="1" applyFill="1" applyBorder="1" applyAlignment="1">
      <alignment horizontal="center" vertical="center"/>
    </xf>
    <xf numFmtId="168" fontId="49" fillId="0" borderId="0" xfId="0" applyNumberFormat="1" applyFont="1" applyProtection="1"/>
    <xf numFmtId="168" fontId="50" fillId="0" borderId="0" xfId="0" applyNumberFormat="1" applyFont="1" applyProtection="1"/>
    <xf numFmtId="165" fontId="49" fillId="0" borderId="0" xfId="0" applyFont="1"/>
    <xf numFmtId="165" fontId="51" fillId="0" borderId="0" xfId="0" applyFont="1"/>
    <xf numFmtId="0" fontId="7" fillId="0" borderId="27" xfId="5" applyFont="1" applyBorder="1"/>
    <xf numFmtId="3" fontId="7" fillId="0" borderId="41" xfId="5" applyNumberFormat="1" applyFont="1" applyBorder="1"/>
  </cellXfs>
  <cellStyles count="15">
    <cellStyle name="Millares 2" xfId="14" xr:uid="{00000000-0005-0000-0000-000000000000}"/>
    <cellStyle name="Normal" xfId="0" builtinId="0"/>
    <cellStyle name="Normal 2" xfId="4" xr:uid="{00000000-0005-0000-0000-000002000000}"/>
    <cellStyle name="Normal 2 2" xfId="5" xr:uid="{00000000-0005-0000-0000-000003000000}"/>
    <cellStyle name="Normal 3" xfId="7" xr:uid="{00000000-0005-0000-0000-000004000000}"/>
    <cellStyle name="Normal 3 2" xfId="10" xr:uid="{00000000-0005-0000-0000-000005000000}"/>
    <cellStyle name="Normal 4" xfId="8" xr:uid="{00000000-0005-0000-0000-000006000000}"/>
    <cellStyle name="Normal 5" xfId="13" xr:uid="{00000000-0005-0000-0000-000007000000}"/>
    <cellStyle name="Normal_166 CV-LP_PxM PESO" xfId="11" xr:uid="{00000000-0005-0000-0000-000008000000}"/>
    <cellStyle name="Normal_178 CVt4-SPxP PESO" xfId="12" xr:uid="{00000000-0005-0000-0000-000009000000}"/>
    <cellStyle name="Normal_2-1-2 Producciones leñosos 3T Val" xfId="6" xr:uid="{00000000-0005-0000-0000-00000A000000}"/>
    <cellStyle name="Normal_22-1-Movi-Comer-Pecuario-Cast" xfId="9" xr:uid="{00000000-0005-0000-0000-00000B000000}"/>
    <cellStyle name="Normal_EMBASSAM" xfId="1" xr:uid="{00000000-0005-0000-0000-00000C000000}"/>
    <cellStyle name="Normal_RESUMEN_TEMP_1ER_TRIMESTRE_exce" xfId="3" xr:uid="{00000000-0005-0000-0000-00000D000000}"/>
    <cellStyle name="Normal_temperat BIA 1 2004" xfId="2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8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>
                <a:solidFill>
                  <a:srgbClr val="800080"/>
                </a:solidFill>
              </a:rPr>
              <a:t>EXISTÈNCIES DE BESTIAR PORCÍ. COMUNITAT VALENCIANA.
MAIG 2022</a:t>
            </a:r>
          </a:p>
        </c:rich>
      </c:tx>
      <c:layout>
        <c:manualLayout>
          <c:xMode val="edge"/>
          <c:yMode val="edge"/>
          <c:x val="0.19111142218333818"/>
          <c:y val="2.99145299145299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2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 w="3175">
          <a:solidFill>
            <a:srgbClr val="000080"/>
          </a:solidFill>
          <a:prstDash val="solid"/>
        </a:ln>
      </c:spPr>
    </c:floor>
    <c:sideWall>
      <c:thickness val="0"/>
      <c:spPr>
        <a:noFill/>
        <a:ln w="3175">
          <a:solidFill>
            <a:schemeClr val="tx1"/>
          </a:solidFill>
          <a:prstDash val="solid"/>
        </a:ln>
      </c:spPr>
    </c:sideWall>
    <c:backWall>
      <c:thickness val="0"/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59275548720411"/>
          <c:y val="0.16453025785059813"/>
          <c:w val="0.85185308427818907"/>
          <c:h val="0.65171076161600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0066FF"/>
            </a:solidFill>
            <a:ln w="25400">
              <a:noFill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'2-2-2'!$C$6:$E$6</c:f>
              <c:numCache>
                <c:formatCode>#,##0</c:formatCode>
                <c:ptCount val="3"/>
                <c:pt idx="0">
                  <c:v>29843</c:v>
                </c:pt>
                <c:pt idx="1">
                  <c:v>87908</c:v>
                </c:pt>
                <c:pt idx="2">
                  <c:v>140576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8-4276-976E-38296BAA04B9}"/>
            </c:ext>
          </c:extLst>
        </c:ser>
        <c:ser>
          <c:idx val="1"/>
          <c:order val="1"/>
          <c:tx>
            <c:strRef>
              <c:f>'2-2-2'!$A$7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'2-2-2'!$C$7:$E$7</c:f>
              <c:numCache>
                <c:formatCode>#,##0</c:formatCode>
                <c:ptCount val="3"/>
                <c:pt idx="0">
                  <c:v>9332</c:v>
                </c:pt>
                <c:pt idx="1">
                  <c:v>111509</c:v>
                </c:pt>
                <c:pt idx="2">
                  <c:v>117626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8-4276-976E-38296BAA04B9}"/>
            </c:ext>
          </c:extLst>
        </c:ser>
        <c:ser>
          <c:idx val="2"/>
          <c:order val="2"/>
          <c:tx>
            <c:strRef>
              <c:f>'2-2-2'!$A$8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9933"/>
            </a:solidFill>
            <a:ln w="25400">
              <a:noFill/>
            </a:ln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'2-2-2'!$C$8:$E$8</c:f>
              <c:numCache>
                <c:formatCode>#,##0</c:formatCode>
                <c:ptCount val="3"/>
                <c:pt idx="0">
                  <c:v>17573</c:v>
                </c:pt>
                <c:pt idx="1">
                  <c:v>307621</c:v>
                </c:pt>
                <c:pt idx="2">
                  <c:v>158849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8-4276-976E-38296BAA04B9}"/>
            </c:ext>
          </c:extLst>
        </c:ser>
        <c:ser>
          <c:idx val="3"/>
          <c:order val="3"/>
          <c:tx>
            <c:strRef>
              <c:f>'2-2-2'!$A$12</c:f>
              <c:strCache>
                <c:ptCount val="1"/>
                <c:pt idx="0">
                  <c:v>REPRODUCTORS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'2-2-2'!$C$12:$E$12</c:f>
              <c:numCache>
                <c:formatCode>#,##0</c:formatCode>
                <c:ptCount val="3"/>
                <c:pt idx="0">
                  <c:v>6802</c:v>
                </c:pt>
                <c:pt idx="1">
                  <c:v>33429</c:v>
                </c:pt>
                <c:pt idx="2">
                  <c:v>37418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8-4276-976E-38296BAA04B9}"/>
            </c:ext>
          </c:extLst>
        </c:ser>
        <c:ser>
          <c:idx val="4"/>
          <c:order val="4"/>
          <c:tx>
            <c:strRef>
              <c:f>'2-2-2'!$A$13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'2-2-2'!$C$13:$E$13</c:f>
              <c:numCache>
                <c:formatCode>#,##0</c:formatCode>
                <c:ptCount val="3"/>
                <c:pt idx="0">
                  <c:v>41</c:v>
                </c:pt>
                <c:pt idx="1">
                  <c:v>223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78-4276-976E-38296BAA04B9}"/>
            </c:ext>
          </c:extLst>
        </c:ser>
        <c:ser>
          <c:idx val="5"/>
          <c:order val="5"/>
          <c:tx>
            <c:strRef>
              <c:f>'2-2-2'!$A$14</c:f>
              <c:strCache>
                <c:ptCount val="1"/>
                <c:pt idx="0">
                  <c:v>BACONES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'2-2-2'!$C$14:$E$14</c:f>
              <c:numCache>
                <c:formatCode>#,##0</c:formatCode>
                <c:ptCount val="3"/>
                <c:pt idx="0">
                  <c:v>6761</c:v>
                </c:pt>
                <c:pt idx="1">
                  <c:v>33206</c:v>
                </c:pt>
                <c:pt idx="2">
                  <c:v>37249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78-4276-976E-38296BAA04B9}"/>
            </c:ext>
          </c:extLst>
        </c:ser>
        <c:ser>
          <c:idx val="6"/>
          <c:order val="6"/>
          <c:tx>
            <c:strRef>
              <c:f>'2-2-2'!$A$15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'2-2-2'!$C$15:$E$15</c:f>
              <c:numCache>
                <c:formatCode>#,##0</c:formatCode>
                <c:ptCount val="3"/>
                <c:pt idx="0">
                  <c:v>1117</c:v>
                </c:pt>
                <c:pt idx="1">
                  <c:v>5497</c:v>
                </c:pt>
                <c:pt idx="2">
                  <c:v>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78-4276-976E-38296BAA04B9}"/>
            </c:ext>
          </c:extLst>
        </c:ser>
        <c:ser>
          <c:idx val="7"/>
          <c:order val="7"/>
          <c:tx>
            <c:strRef>
              <c:f>'2-2-2'!$A$18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4FD1FF"/>
            </a:solidFill>
          </c:spPr>
          <c:invertIfNegative val="0"/>
          <c:cat>
            <c:strRef>
              <c:f>'2-2-2'!$C$5:$E$5</c:f>
              <c:strCache>
                <c:ptCount val="3"/>
                <c:pt idx="0">
                  <c:v>ALACANT</c:v>
                </c:pt>
                <c:pt idx="1">
                  <c:v>CASTELLÓ</c:v>
                </c:pt>
                <c:pt idx="2">
                  <c:v>VALÈNCIA</c:v>
                </c:pt>
              </c:strCache>
            </c:strRef>
          </c:cat>
          <c:val>
            <c:numRef>
              <c:f>'2-2-2'!$C$18:$E$18</c:f>
              <c:numCache>
                <c:formatCode>#,##0</c:formatCode>
                <c:ptCount val="3"/>
                <c:pt idx="0">
                  <c:v>5644</c:v>
                </c:pt>
                <c:pt idx="1">
                  <c:v>27709</c:v>
                </c:pt>
                <c:pt idx="2">
                  <c:v>29744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78-4276-976E-38296BAA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819103"/>
        <c:axId val="1"/>
        <c:axId val="0"/>
      </c:bar3DChart>
      <c:catAx>
        <c:axId val="17058191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ysClr val="windowText" lastClr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7058191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74649557694178"/>
          <c:y val="0.85686587253516389"/>
          <c:w val="0.70438277437542529"/>
          <c:h val="0.143134127464836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ysClr val="windowText" lastClr="000000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8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19050</xdr:rowOff>
    </xdr:from>
    <xdr:to>
      <xdr:col>5</xdr:col>
      <xdr:colOff>381000</xdr:colOff>
      <xdr:row>46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0D1CD0-ECE4-451B-8431-65D924675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Excel/MacroEstad&#237;stic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5"/>
  <sheetViews>
    <sheetView showGridLines="0" tabSelected="1" view="pageBreakPreview" zoomScale="80" zoomScaleNormal="100" zoomScaleSheetLayoutView="80" workbookViewId="0">
      <selection activeCell="E75" sqref="E75"/>
    </sheetView>
  </sheetViews>
  <sheetFormatPr baseColWidth="10" defaultColWidth="9.625" defaultRowHeight="13.5" x14ac:dyDescent="0.25"/>
  <cols>
    <col min="1" max="1" width="28.75" style="1" customWidth="1"/>
    <col min="2" max="4" width="11.625" style="1" customWidth="1"/>
    <col min="5" max="5" width="11.625" style="2" customWidth="1"/>
    <col min="6" max="8" width="11.625" style="1" customWidth="1"/>
    <col min="9" max="9" width="12" style="1" customWidth="1"/>
    <col min="10" max="16384" width="9.625" style="1"/>
  </cols>
  <sheetData>
    <row r="1" spans="1:76" s="3" customFormat="1" ht="27" customHeight="1" x14ac:dyDescent="0.4">
      <c r="A1" s="765" t="s">
        <v>44</v>
      </c>
      <c r="B1" s="765"/>
      <c r="C1" s="765"/>
      <c r="D1" s="765"/>
      <c r="E1" s="765"/>
      <c r="F1" s="765"/>
    </row>
    <row r="2" spans="1:76" ht="21.95" customHeight="1" x14ac:dyDescent="0.25">
      <c r="A2" s="766" t="s">
        <v>45</v>
      </c>
      <c r="B2" s="766"/>
      <c r="C2" s="766"/>
      <c r="D2" s="766"/>
      <c r="E2" s="766"/>
      <c r="F2" s="766"/>
      <c r="G2" s="34"/>
    </row>
    <row r="3" spans="1:76" ht="17.25" customHeight="1" thickBot="1" x14ac:dyDescent="0.3">
      <c r="A3" s="33"/>
      <c r="B3" s="33"/>
      <c r="C3" s="33"/>
      <c r="D3" s="33"/>
      <c r="E3" s="33"/>
      <c r="F3" s="33"/>
    </row>
    <row r="4" spans="1:76" ht="17.100000000000001" customHeight="1" x14ac:dyDescent="0.25">
      <c r="A4" s="28"/>
      <c r="B4" s="29"/>
      <c r="C4" s="763" t="s">
        <v>63</v>
      </c>
      <c r="D4" s="764"/>
      <c r="E4" s="763" t="s">
        <v>64</v>
      </c>
      <c r="F4" s="764"/>
      <c r="G4" s="763" t="s">
        <v>65</v>
      </c>
      <c r="H4" s="7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95" customHeight="1" x14ac:dyDescent="0.25">
      <c r="A5" s="30" t="s">
        <v>58</v>
      </c>
      <c r="B5" s="31" t="s">
        <v>43</v>
      </c>
      <c r="C5" s="32" t="s">
        <v>0</v>
      </c>
      <c r="D5" s="761" t="s">
        <v>1</v>
      </c>
      <c r="E5" s="32" t="s">
        <v>0</v>
      </c>
      <c r="F5" s="761" t="s">
        <v>1</v>
      </c>
      <c r="G5" s="32" t="s">
        <v>0</v>
      </c>
      <c r="H5" s="761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ht="24.75" customHeight="1" thickBot="1" x14ac:dyDescent="0.3">
      <c r="A6" s="35"/>
      <c r="B6" s="110" t="s">
        <v>2</v>
      </c>
      <c r="C6" s="36" t="s">
        <v>2</v>
      </c>
      <c r="D6" s="762"/>
      <c r="E6" s="36" t="s">
        <v>2</v>
      </c>
      <c r="F6" s="762"/>
      <c r="G6" s="36" t="s">
        <v>2</v>
      </c>
      <c r="H6" s="76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6" ht="15.95" customHeight="1" x14ac:dyDescent="0.25">
      <c r="A7" s="5" t="s">
        <v>46</v>
      </c>
      <c r="B7" s="102"/>
      <c r="C7" s="103"/>
      <c r="D7" s="104"/>
      <c r="E7" s="105"/>
      <c r="F7" s="106"/>
      <c r="G7" s="107"/>
      <c r="H7" s="10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6" ht="17.25" customHeight="1" x14ac:dyDescent="0.25">
      <c r="A8" s="6" t="s">
        <v>3</v>
      </c>
      <c r="B8" s="56">
        <v>11</v>
      </c>
      <c r="C8" s="24">
        <v>9.17</v>
      </c>
      <c r="D8" s="57">
        <v>83.36363636363636</v>
      </c>
      <c r="E8" s="25">
        <v>9.16</v>
      </c>
      <c r="F8" s="58">
        <v>83.27272727272728</v>
      </c>
      <c r="G8" s="25">
        <v>9.14</v>
      </c>
      <c r="H8" s="58">
        <v>83.090909090909093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6" ht="15.95" customHeight="1" x14ac:dyDescent="0.25">
      <c r="A9" s="5" t="s">
        <v>47</v>
      </c>
      <c r="B9" s="59">
        <v>207.6</v>
      </c>
      <c r="C9" s="60">
        <v>125.37</v>
      </c>
      <c r="D9" s="61">
        <v>60.390173410404628</v>
      </c>
      <c r="E9" s="60">
        <v>124.12000000000002</v>
      </c>
      <c r="F9" s="61">
        <v>59.78805394990367</v>
      </c>
      <c r="G9" s="60">
        <v>117.03</v>
      </c>
      <c r="H9" s="62">
        <v>56.372832369942195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6" ht="15.95" customHeight="1" x14ac:dyDescent="0.25">
      <c r="A10" s="12" t="s">
        <v>4</v>
      </c>
      <c r="B10" s="63">
        <v>136.9</v>
      </c>
      <c r="C10" s="26">
        <v>66.819999999999993</v>
      </c>
      <c r="D10" s="64">
        <v>48.809349890430966</v>
      </c>
      <c r="E10" s="26">
        <v>65.56</v>
      </c>
      <c r="F10" s="64">
        <v>47.888970051132212</v>
      </c>
      <c r="G10" s="26">
        <v>62.99</v>
      </c>
      <c r="H10" s="65">
        <v>46.01168736303871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6" ht="15.95" customHeight="1" x14ac:dyDescent="0.25">
      <c r="A11" s="39" t="s">
        <v>5</v>
      </c>
      <c r="B11" s="83">
        <v>49.3</v>
      </c>
      <c r="C11" s="84">
        <v>42.12</v>
      </c>
      <c r="D11" s="85">
        <v>85.436105476673433</v>
      </c>
      <c r="E11" s="84">
        <v>42.27</v>
      </c>
      <c r="F11" s="85">
        <v>85.740365111561871</v>
      </c>
      <c r="G11" s="84">
        <v>40.03</v>
      </c>
      <c r="H11" s="86">
        <v>81.19675456389453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6" ht="15.95" customHeight="1" x14ac:dyDescent="0.25">
      <c r="A12" s="12" t="s">
        <v>6</v>
      </c>
      <c r="B12" s="63">
        <v>1.4</v>
      </c>
      <c r="C12" s="26">
        <v>1.18</v>
      </c>
      <c r="D12" s="64">
        <v>84.285714285714292</v>
      </c>
      <c r="E12" s="26">
        <v>1.18</v>
      </c>
      <c r="F12" s="64">
        <v>84.285714285714292</v>
      </c>
      <c r="G12" s="26">
        <v>1.18</v>
      </c>
      <c r="H12" s="65">
        <v>84.285714285714292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6" ht="15.95" customHeight="1" x14ac:dyDescent="0.25">
      <c r="A13" s="39" t="s">
        <v>7</v>
      </c>
      <c r="B13" s="83">
        <v>18.399999999999999</v>
      </c>
      <c r="C13" s="84">
        <v>14.37</v>
      </c>
      <c r="D13" s="85">
        <v>78.09782608695653</v>
      </c>
      <c r="E13" s="84">
        <v>14.26</v>
      </c>
      <c r="F13" s="85">
        <v>77.5</v>
      </c>
      <c r="G13" s="84">
        <v>11.99</v>
      </c>
      <c r="H13" s="86">
        <v>65.163043478260875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6" ht="15.95" customHeight="1" x14ac:dyDescent="0.25">
      <c r="A14" s="48" t="s">
        <v>60</v>
      </c>
      <c r="B14" s="13">
        <v>0.1</v>
      </c>
      <c r="C14" s="66">
        <v>0.1</v>
      </c>
      <c r="D14" s="15">
        <v>100</v>
      </c>
      <c r="E14" s="66">
        <v>0.1</v>
      </c>
      <c r="F14" s="15">
        <v>100</v>
      </c>
      <c r="G14" s="26">
        <v>0.1</v>
      </c>
      <c r="H14" s="16">
        <v>100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6" ht="15.95" customHeight="1" x14ac:dyDescent="0.25">
      <c r="A15" s="39" t="s">
        <v>61</v>
      </c>
      <c r="B15" s="87">
        <v>0.5</v>
      </c>
      <c r="C15" s="88">
        <v>0.49</v>
      </c>
      <c r="D15" s="89">
        <v>98</v>
      </c>
      <c r="E15" s="88">
        <v>0.49</v>
      </c>
      <c r="F15" s="89">
        <v>98</v>
      </c>
      <c r="G15" s="84">
        <v>0.49</v>
      </c>
      <c r="H15" s="90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6" ht="15.95" customHeight="1" x14ac:dyDescent="0.25">
      <c r="A16" s="49" t="s">
        <v>62</v>
      </c>
      <c r="B16" s="7">
        <v>1</v>
      </c>
      <c r="C16" s="67">
        <v>0.28999999999999998</v>
      </c>
      <c r="D16" s="9">
        <v>28.999999999999996</v>
      </c>
      <c r="E16" s="67">
        <v>0.26</v>
      </c>
      <c r="F16" s="9">
        <v>26</v>
      </c>
      <c r="G16" s="24">
        <v>0.25</v>
      </c>
      <c r="H16" s="8">
        <v>25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95" customHeight="1" x14ac:dyDescent="0.25">
      <c r="A17" s="5" t="s">
        <v>48</v>
      </c>
      <c r="B17" s="17">
        <v>12.3</v>
      </c>
      <c r="C17" s="10">
        <v>5.8</v>
      </c>
      <c r="D17" s="11">
        <v>47.154471544715442</v>
      </c>
      <c r="E17" s="10">
        <v>5.88</v>
      </c>
      <c r="F17" s="11">
        <v>47.804878048780488</v>
      </c>
      <c r="G17" s="10">
        <v>4.99</v>
      </c>
      <c r="H17" s="11">
        <v>40.569105691056912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95" customHeight="1" x14ac:dyDescent="0.25">
      <c r="A18" s="12" t="s">
        <v>9</v>
      </c>
      <c r="B18" s="13">
        <v>6</v>
      </c>
      <c r="C18" s="14">
        <v>4.93</v>
      </c>
      <c r="D18" s="15">
        <v>82.166666666666671</v>
      </c>
      <c r="E18" s="14">
        <v>4.96</v>
      </c>
      <c r="F18" s="15">
        <v>82.666666666666671</v>
      </c>
      <c r="G18" s="14">
        <v>4.92</v>
      </c>
      <c r="H18" s="15">
        <v>82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95" customHeight="1" x14ac:dyDescent="0.25">
      <c r="A19" s="40" t="s">
        <v>59</v>
      </c>
      <c r="B19" s="91">
        <v>6.3</v>
      </c>
      <c r="C19" s="92">
        <v>0.87</v>
      </c>
      <c r="D19" s="93">
        <v>13.80952380952381</v>
      </c>
      <c r="E19" s="92">
        <v>0.92</v>
      </c>
      <c r="F19" s="93">
        <v>14.603174603174605</v>
      </c>
      <c r="G19" s="92">
        <v>7.0000000000000007E-2</v>
      </c>
      <c r="H19" s="89">
        <v>1.1111111111111114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95" customHeight="1" x14ac:dyDescent="0.25">
      <c r="A20" s="5" t="s">
        <v>49</v>
      </c>
      <c r="B20" s="59">
        <v>323</v>
      </c>
      <c r="C20" s="60">
        <v>283.58999999999997</v>
      </c>
      <c r="D20" s="61">
        <v>87.798761609907118</v>
      </c>
      <c r="E20" s="60">
        <v>284.12</v>
      </c>
      <c r="F20" s="61">
        <v>87.962848297213625</v>
      </c>
      <c r="G20" s="60">
        <v>275.69</v>
      </c>
      <c r="H20" s="68">
        <v>85.35294117647058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95" customHeight="1" x14ac:dyDescent="0.25">
      <c r="A21" s="12" t="s">
        <v>10</v>
      </c>
      <c r="B21" s="63">
        <v>7.5</v>
      </c>
      <c r="C21" s="26">
        <v>3.61</v>
      </c>
      <c r="D21" s="64">
        <v>48.133333333333333</v>
      </c>
      <c r="E21" s="26">
        <v>4.41</v>
      </c>
      <c r="F21" s="64">
        <v>58.8</v>
      </c>
      <c r="G21" s="26">
        <v>4.47</v>
      </c>
      <c r="H21" s="64">
        <v>59.599999999999994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95" customHeight="1" x14ac:dyDescent="0.25">
      <c r="A22" s="39" t="s">
        <v>11</v>
      </c>
      <c r="B22" s="83">
        <v>21</v>
      </c>
      <c r="C22" s="84">
        <v>18.89</v>
      </c>
      <c r="D22" s="85">
        <v>89.952380952380949</v>
      </c>
      <c r="E22" s="84">
        <v>19.09</v>
      </c>
      <c r="F22" s="85">
        <v>90.904761904761898</v>
      </c>
      <c r="G22" s="84">
        <v>18.440000000000001</v>
      </c>
      <c r="H22" s="85">
        <v>87.80952380952381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95" customHeight="1" x14ac:dyDescent="0.25">
      <c r="A23" s="12" t="s">
        <v>54</v>
      </c>
      <c r="B23" s="63">
        <v>221.3</v>
      </c>
      <c r="C23" s="26">
        <v>220.98</v>
      </c>
      <c r="D23" s="64">
        <v>99.855399909624936</v>
      </c>
      <c r="E23" s="26">
        <v>220.9</v>
      </c>
      <c r="F23" s="64">
        <v>99.819249887031177</v>
      </c>
      <c r="G23" s="26">
        <v>217.25</v>
      </c>
      <c r="H23" s="64">
        <v>98.169905106190697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95" customHeight="1" x14ac:dyDescent="0.25">
      <c r="A24" s="40" t="s">
        <v>12</v>
      </c>
      <c r="B24" s="94">
        <v>73.2</v>
      </c>
      <c r="C24" s="92">
        <v>40.11</v>
      </c>
      <c r="D24" s="95">
        <v>54.795081967213115</v>
      </c>
      <c r="E24" s="92">
        <v>39.72</v>
      </c>
      <c r="F24" s="95">
        <v>54.262295081967203</v>
      </c>
      <c r="G24" s="92">
        <v>35.53</v>
      </c>
      <c r="H24" s="95">
        <v>48.538251366120214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95" customHeight="1" x14ac:dyDescent="0.25">
      <c r="A25" s="5" t="s">
        <v>50</v>
      </c>
      <c r="B25" s="70">
        <v>2243.2999999999997</v>
      </c>
      <c r="C25" s="71">
        <v>1376.3400000000001</v>
      </c>
      <c r="D25" s="61">
        <v>61.353363348638176</v>
      </c>
      <c r="E25" s="71">
        <v>1403.24</v>
      </c>
      <c r="F25" s="61">
        <v>62.552489635804399</v>
      </c>
      <c r="G25" s="71">
        <v>1354.73</v>
      </c>
      <c r="H25" s="68">
        <v>60.390050372219505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95" customHeight="1" x14ac:dyDescent="0.25">
      <c r="A26" s="12" t="s">
        <v>13</v>
      </c>
      <c r="B26" s="63">
        <v>1118</v>
      </c>
      <c r="C26" s="26">
        <v>618.46</v>
      </c>
      <c r="D26" s="64">
        <v>55.318425760286225</v>
      </c>
      <c r="E26" s="26">
        <v>619.78</v>
      </c>
      <c r="F26" s="64">
        <v>55.436493738819316</v>
      </c>
      <c r="G26" s="26">
        <v>607.92999999999995</v>
      </c>
      <c r="H26" s="64">
        <v>54.376565295169939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95" customHeight="1" x14ac:dyDescent="0.25">
      <c r="A27" s="39" t="s">
        <v>14</v>
      </c>
      <c r="B27" s="83">
        <v>360.8</v>
      </c>
      <c r="C27" s="84">
        <v>308.81</v>
      </c>
      <c r="D27" s="85">
        <v>85.590354767184039</v>
      </c>
      <c r="E27" s="84">
        <v>314.08</v>
      </c>
      <c r="F27" s="85">
        <v>87.050997782705096</v>
      </c>
      <c r="G27" s="84">
        <v>312.73</v>
      </c>
      <c r="H27" s="85">
        <v>86.676829268292693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95" customHeight="1" x14ac:dyDescent="0.25">
      <c r="A28" s="12" t="s">
        <v>15</v>
      </c>
      <c r="B28" s="63">
        <v>9.6999999999999993</v>
      </c>
      <c r="C28" s="26">
        <v>4.8499999999999996</v>
      </c>
      <c r="D28" s="64">
        <v>50</v>
      </c>
      <c r="E28" s="26">
        <v>4.97</v>
      </c>
      <c r="F28" s="64">
        <v>51.237113402061865</v>
      </c>
      <c r="G28" s="26">
        <v>4.5999999999999996</v>
      </c>
      <c r="H28" s="64">
        <v>47.422680412371129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95" customHeight="1" x14ac:dyDescent="0.25">
      <c r="A29" s="39" t="s">
        <v>16</v>
      </c>
      <c r="B29" s="83">
        <v>171</v>
      </c>
      <c r="C29" s="84">
        <v>142.87</v>
      </c>
      <c r="D29" s="85">
        <v>83.549707602339183</v>
      </c>
      <c r="E29" s="84">
        <v>138.66999999999999</v>
      </c>
      <c r="F29" s="85">
        <v>81.093567251461991</v>
      </c>
      <c r="G29" s="84">
        <v>140.33000000000001</v>
      </c>
      <c r="H29" s="85">
        <v>82.064327485380133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95" customHeight="1" x14ac:dyDescent="0.25">
      <c r="A30" s="12" t="s">
        <v>17</v>
      </c>
      <c r="B30" s="63">
        <v>378.6</v>
      </c>
      <c r="C30" s="26">
        <v>235.12</v>
      </c>
      <c r="D30" s="64">
        <v>62.102482831484416</v>
      </c>
      <c r="E30" s="26">
        <v>270.64999999999998</v>
      </c>
      <c r="F30" s="64">
        <v>71.487057580559949</v>
      </c>
      <c r="G30" s="26">
        <v>235.45</v>
      </c>
      <c r="H30" s="64">
        <v>62.189646064447956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95" customHeight="1" x14ac:dyDescent="0.25">
      <c r="A31" s="39" t="s">
        <v>18</v>
      </c>
      <c r="B31" s="83">
        <v>98.7</v>
      </c>
      <c r="C31" s="84">
        <v>12.77</v>
      </c>
      <c r="D31" s="85">
        <v>12.938196555217832</v>
      </c>
      <c r="E31" s="84">
        <v>4.99</v>
      </c>
      <c r="F31" s="85">
        <v>5.0557244174265454</v>
      </c>
      <c r="G31" s="84">
        <v>4.78</v>
      </c>
      <c r="H31" s="85">
        <v>4.8429584599797373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95" customHeight="1" x14ac:dyDescent="0.25">
      <c r="A32" s="12" t="s">
        <v>19</v>
      </c>
      <c r="B32" s="63">
        <v>69.2</v>
      </c>
      <c r="C32" s="26">
        <v>26.21</v>
      </c>
      <c r="D32" s="64">
        <v>37.875722543352602</v>
      </c>
      <c r="E32" s="26">
        <v>25.83</v>
      </c>
      <c r="F32" s="64">
        <v>37.326589595375722</v>
      </c>
      <c r="G32" s="26">
        <v>25.93</v>
      </c>
      <c r="H32" s="64">
        <v>37.471098265895954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95" customHeight="1" x14ac:dyDescent="0.25">
      <c r="A33" s="40" t="s">
        <v>20</v>
      </c>
      <c r="B33" s="94">
        <v>37.299999999999997</v>
      </c>
      <c r="C33" s="92">
        <v>27.25</v>
      </c>
      <c r="D33" s="95">
        <v>73.056300268096521</v>
      </c>
      <c r="E33" s="92">
        <v>24.27</v>
      </c>
      <c r="F33" s="95">
        <v>65.067024128686342</v>
      </c>
      <c r="G33" s="92">
        <v>22.98</v>
      </c>
      <c r="H33" s="85">
        <v>61.608579088471856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95" customHeight="1" x14ac:dyDescent="0.25">
      <c r="A34" s="5" t="s">
        <v>42</v>
      </c>
      <c r="B34" s="70">
        <v>28.8</v>
      </c>
      <c r="C34" s="60">
        <v>24.84</v>
      </c>
      <c r="D34" s="61">
        <v>86.25</v>
      </c>
      <c r="E34" s="60">
        <v>25.5</v>
      </c>
      <c r="F34" s="61">
        <v>88.541666666666657</v>
      </c>
      <c r="G34" s="60">
        <v>23.869999999999997</v>
      </c>
      <c r="H34" s="68">
        <v>82.881944444444429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95" customHeight="1" x14ac:dyDescent="0.25">
      <c r="A35" s="12" t="s">
        <v>21</v>
      </c>
      <c r="B35" s="63">
        <v>15.8</v>
      </c>
      <c r="C35" s="26">
        <v>13.16</v>
      </c>
      <c r="D35" s="64">
        <v>83.291139240506325</v>
      </c>
      <c r="E35" s="26">
        <v>13.91</v>
      </c>
      <c r="F35" s="64">
        <v>88.037974683544292</v>
      </c>
      <c r="G35" s="26">
        <v>13.04</v>
      </c>
      <c r="H35" s="64">
        <v>82.531645569620252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95" customHeight="1" x14ac:dyDescent="0.25">
      <c r="A36" s="40" t="s">
        <v>22</v>
      </c>
      <c r="B36" s="94">
        <v>13</v>
      </c>
      <c r="C36" s="92">
        <v>11.68</v>
      </c>
      <c r="D36" s="95">
        <v>89.84615384615384</v>
      </c>
      <c r="E36" s="92">
        <v>11.59</v>
      </c>
      <c r="F36" s="95">
        <v>89.153846153846146</v>
      </c>
      <c r="G36" s="92">
        <v>10.83</v>
      </c>
      <c r="H36" s="95">
        <v>83.307692307692307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95" customHeight="1" x14ac:dyDescent="0.25">
      <c r="A37" s="5" t="s">
        <v>23</v>
      </c>
      <c r="B37" s="72">
        <v>27</v>
      </c>
      <c r="C37" s="60">
        <v>23.99</v>
      </c>
      <c r="D37" s="73">
        <v>88.851851851851848</v>
      </c>
      <c r="E37" s="60">
        <v>24.21</v>
      </c>
      <c r="F37" s="73">
        <v>89.666666666666671</v>
      </c>
      <c r="G37" s="60">
        <v>23.84</v>
      </c>
      <c r="H37" s="73">
        <v>88.296296296296291</v>
      </c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95" customHeight="1" x14ac:dyDescent="0.25">
      <c r="A38" s="6" t="s">
        <v>24</v>
      </c>
      <c r="B38" s="74">
        <v>27</v>
      </c>
      <c r="C38" s="24">
        <v>23.99</v>
      </c>
      <c r="D38" s="69">
        <v>88.851851851851848</v>
      </c>
      <c r="E38" s="24">
        <v>24.21</v>
      </c>
      <c r="F38" s="69">
        <v>89.666666666666671</v>
      </c>
      <c r="G38" s="24">
        <v>23.84</v>
      </c>
      <c r="H38" s="69">
        <v>88.296296296296291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95" customHeight="1" x14ac:dyDescent="0.25">
      <c r="A39" s="50" t="s">
        <v>51</v>
      </c>
      <c r="B39" s="75">
        <v>1141</v>
      </c>
      <c r="C39" s="76">
        <v>502</v>
      </c>
      <c r="D39" s="61">
        <v>43.99649430324277</v>
      </c>
      <c r="E39" s="76">
        <v>510</v>
      </c>
      <c r="F39" s="68">
        <v>44.697633654688865</v>
      </c>
      <c r="G39" s="76">
        <v>491</v>
      </c>
      <c r="H39" s="68">
        <v>43.03242769500438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95" customHeight="1" x14ac:dyDescent="0.25">
      <c r="A40" s="51" t="s">
        <v>25</v>
      </c>
      <c r="B40" s="77">
        <v>246</v>
      </c>
      <c r="C40" s="27">
        <v>91</v>
      </c>
      <c r="D40" s="64">
        <v>36.991869918699187</v>
      </c>
      <c r="E40" s="27">
        <v>98</v>
      </c>
      <c r="F40" s="64">
        <v>39.837398373983739</v>
      </c>
      <c r="G40" s="27">
        <v>91</v>
      </c>
      <c r="H40" s="64">
        <v>36.991869918699187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95" customHeight="1" x14ac:dyDescent="0.25">
      <c r="A41" s="52" t="s">
        <v>26</v>
      </c>
      <c r="B41" s="96">
        <v>13</v>
      </c>
      <c r="C41" s="97">
        <v>6</v>
      </c>
      <c r="D41" s="85">
        <v>46.153846153846153</v>
      </c>
      <c r="E41" s="97">
        <v>8</v>
      </c>
      <c r="F41" s="85">
        <v>61.53846153846154</v>
      </c>
      <c r="G41" s="97">
        <v>8</v>
      </c>
      <c r="H41" s="85">
        <v>61.53846153846154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95" customHeight="1" x14ac:dyDescent="0.25">
      <c r="A42" s="51" t="s">
        <v>67</v>
      </c>
      <c r="B42" s="77">
        <v>882</v>
      </c>
      <c r="C42" s="26">
        <v>405</v>
      </c>
      <c r="D42" s="64">
        <v>45.91836734693878</v>
      </c>
      <c r="E42" s="78">
        <v>404</v>
      </c>
      <c r="F42" s="64">
        <v>45.804988662131521</v>
      </c>
      <c r="G42" s="78">
        <v>392</v>
      </c>
      <c r="H42" s="64">
        <v>44.444444444444443</v>
      </c>
      <c r="I42" s="10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95" customHeight="1" x14ac:dyDescent="0.25">
      <c r="A43" s="52" t="s">
        <v>27</v>
      </c>
      <c r="B43" s="96">
        <v>210</v>
      </c>
      <c r="C43" s="84">
        <v>103</v>
      </c>
      <c r="D43" s="85">
        <v>49.047619047619051</v>
      </c>
      <c r="E43" s="84">
        <v>106</v>
      </c>
      <c r="F43" s="85">
        <v>50.476190476190474</v>
      </c>
      <c r="G43" s="84">
        <v>98</v>
      </c>
      <c r="H43" s="85">
        <v>46.666666666666664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95" customHeight="1" x14ac:dyDescent="0.25">
      <c r="A44" s="51" t="s">
        <v>28</v>
      </c>
      <c r="B44" s="77">
        <v>35</v>
      </c>
      <c r="C44" s="26">
        <v>19</v>
      </c>
      <c r="D44" s="64">
        <v>54.285714285714285</v>
      </c>
      <c r="E44" s="26">
        <v>7</v>
      </c>
      <c r="F44" s="64">
        <v>20</v>
      </c>
      <c r="G44" s="26">
        <v>15</v>
      </c>
      <c r="H44" s="64">
        <v>42.857142857142854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95" customHeight="1" x14ac:dyDescent="0.25">
      <c r="A45" s="52" t="s">
        <v>29</v>
      </c>
      <c r="B45" s="96">
        <v>437</v>
      </c>
      <c r="C45" s="84">
        <v>193</v>
      </c>
      <c r="D45" s="85">
        <v>44.164759725400458</v>
      </c>
      <c r="E45" s="84">
        <v>202</v>
      </c>
      <c r="F45" s="85">
        <v>46.224256292906176</v>
      </c>
      <c r="G45" s="84">
        <v>203</v>
      </c>
      <c r="H45" s="85">
        <v>46.453089244851256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95" customHeight="1" x14ac:dyDescent="0.25">
      <c r="A46" s="51" t="s">
        <v>30</v>
      </c>
      <c r="B46" s="77">
        <v>36</v>
      </c>
      <c r="C46" s="26">
        <v>19</v>
      </c>
      <c r="D46" s="64">
        <v>52.777777777777779</v>
      </c>
      <c r="E46" s="26">
        <v>16</v>
      </c>
      <c r="F46" s="64">
        <v>44.444444444444443</v>
      </c>
      <c r="G46" s="26">
        <v>8</v>
      </c>
      <c r="H46" s="64">
        <v>22.222222222222221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95" customHeight="1" x14ac:dyDescent="0.25">
      <c r="A47" s="53" t="s">
        <v>31</v>
      </c>
      <c r="B47" s="96">
        <v>22</v>
      </c>
      <c r="C47" s="84">
        <v>10</v>
      </c>
      <c r="D47" s="85">
        <v>45.454545454545453</v>
      </c>
      <c r="E47" s="84">
        <v>10</v>
      </c>
      <c r="F47" s="85">
        <v>45.454545454545453</v>
      </c>
      <c r="G47" s="84">
        <v>9</v>
      </c>
      <c r="H47" s="85">
        <v>40.909090909090914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95" customHeight="1" x14ac:dyDescent="0.25">
      <c r="A48" s="54" t="s">
        <v>32</v>
      </c>
      <c r="B48" s="77">
        <v>26</v>
      </c>
      <c r="C48" s="26">
        <v>4</v>
      </c>
      <c r="D48" s="64">
        <v>15.384615384615385</v>
      </c>
      <c r="E48" s="26">
        <v>4</v>
      </c>
      <c r="F48" s="64">
        <v>15.384615384615385</v>
      </c>
      <c r="G48" s="26">
        <v>4</v>
      </c>
      <c r="H48" s="64">
        <v>15.384615384615385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6" ht="15.95" customHeight="1" x14ac:dyDescent="0.25">
      <c r="A49" s="53" t="s">
        <v>33</v>
      </c>
      <c r="B49" s="96">
        <v>10</v>
      </c>
      <c r="C49" s="84">
        <v>7</v>
      </c>
      <c r="D49" s="85">
        <v>70</v>
      </c>
      <c r="E49" s="84">
        <v>8</v>
      </c>
      <c r="F49" s="85">
        <v>80</v>
      </c>
      <c r="G49" s="84">
        <v>8</v>
      </c>
      <c r="H49" s="85">
        <v>80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6" ht="15.95" customHeight="1" x14ac:dyDescent="0.25">
      <c r="A50" s="54" t="s">
        <v>34</v>
      </c>
      <c r="B50" s="77">
        <v>7</v>
      </c>
      <c r="C50" s="26">
        <v>5</v>
      </c>
      <c r="D50" s="64">
        <v>71.428571428571431</v>
      </c>
      <c r="E50" s="26">
        <v>5</v>
      </c>
      <c r="F50" s="64">
        <v>71.428571428571431</v>
      </c>
      <c r="G50" s="26">
        <v>5</v>
      </c>
      <c r="H50" s="64">
        <v>71.428571428571431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6" ht="15.95" customHeight="1" x14ac:dyDescent="0.25">
      <c r="A51" s="53" t="s">
        <v>35</v>
      </c>
      <c r="B51" s="96">
        <v>13</v>
      </c>
      <c r="C51" s="84">
        <v>1</v>
      </c>
      <c r="D51" s="85">
        <v>7.6923076923076925</v>
      </c>
      <c r="E51" s="84">
        <v>1</v>
      </c>
      <c r="F51" s="85">
        <v>7.6923076923076925</v>
      </c>
      <c r="G51" s="84">
        <v>0</v>
      </c>
      <c r="H51" s="85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6" ht="15.95" customHeight="1" x14ac:dyDescent="0.25">
      <c r="A52" s="54" t="s">
        <v>36</v>
      </c>
      <c r="B52" s="77">
        <v>26</v>
      </c>
      <c r="C52" s="26">
        <v>18</v>
      </c>
      <c r="D52" s="64">
        <v>69.230769230769226</v>
      </c>
      <c r="E52" s="26">
        <v>18</v>
      </c>
      <c r="F52" s="64">
        <v>69.230769230769226</v>
      </c>
      <c r="G52" s="26">
        <v>18</v>
      </c>
      <c r="H52" s="64">
        <v>69.230769230769226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6" ht="15.95" customHeight="1" x14ac:dyDescent="0.25">
      <c r="A53" s="53" t="s">
        <v>37</v>
      </c>
      <c r="B53" s="96">
        <v>6</v>
      </c>
      <c r="C53" s="84">
        <v>5</v>
      </c>
      <c r="D53" s="85">
        <v>83.333333333333329</v>
      </c>
      <c r="E53" s="84">
        <v>5</v>
      </c>
      <c r="F53" s="85">
        <v>83.333333333333343</v>
      </c>
      <c r="G53" s="84">
        <v>5</v>
      </c>
      <c r="H53" s="85">
        <v>83.333333333333343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6" ht="15.95" customHeight="1" x14ac:dyDescent="0.25">
      <c r="A54" s="54" t="s">
        <v>38</v>
      </c>
      <c r="B54" s="77">
        <v>9</v>
      </c>
      <c r="C54" s="26">
        <v>7</v>
      </c>
      <c r="D54" s="64">
        <v>77.777777777777771</v>
      </c>
      <c r="E54" s="26">
        <v>7</v>
      </c>
      <c r="F54" s="64">
        <v>77.777777777777786</v>
      </c>
      <c r="G54" s="26">
        <v>7</v>
      </c>
      <c r="H54" s="64">
        <v>77.777777777777786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6" ht="15.95" customHeight="1" x14ac:dyDescent="0.25">
      <c r="A55" s="55" t="s">
        <v>39</v>
      </c>
      <c r="B55" s="98">
        <v>45</v>
      </c>
      <c r="C55" s="92">
        <v>14</v>
      </c>
      <c r="D55" s="95">
        <v>31.111111111111111</v>
      </c>
      <c r="E55" s="92">
        <v>15</v>
      </c>
      <c r="F55" s="95">
        <v>33.333333333333329</v>
      </c>
      <c r="G55" s="92">
        <v>12</v>
      </c>
      <c r="H55" s="85">
        <v>26.666666666666668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6" ht="15.95" customHeight="1" x14ac:dyDescent="0.25">
      <c r="A56" s="38" t="s">
        <v>52</v>
      </c>
      <c r="B56" s="70">
        <v>2.6</v>
      </c>
      <c r="C56" s="60">
        <v>2.11</v>
      </c>
      <c r="D56" s="61">
        <v>81.153846153846146</v>
      </c>
      <c r="E56" s="60">
        <v>1.68</v>
      </c>
      <c r="F56" s="61">
        <v>64.615384615384613</v>
      </c>
      <c r="G56" s="60">
        <v>2.0299999999999998</v>
      </c>
      <c r="H56" s="68">
        <v>78.076923076923066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6" ht="15.95" customHeight="1" x14ac:dyDescent="0.25">
      <c r="A57" s="37" t="s">
        <v>40</v>
      </c>
      <c r="B57" s="63">
        <v>1.6</v>
      </c>
      <c r="C57" s="26">
        <v>1.27</v>
      </c>
      <c r="D57" s="64">
        <v>79.375</v>
      </c>
      <c r="E57" s="26">
        <v>1.18</v>
      </c>
      <c r="F57" s="64">
        <v>73.75</v>
      </c>
      <c r="G57" s="26">
        <v>1.19</v>
      </c>
      <c r="H57" s="64">
        <v>74.374999999999986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6" ht="15.95" customHeight="1" x14ac:dyDescent="0.25">
      <c r="A58" s="41" t="s">
        <v>41</v>
      </c>
      <c r="B58" s="94">
        <v>1</v>
      </c>
      <c r="C58" s="92">
        <v>0.84</v>
      </c>
      <c r="D58" s="95">
        <v>84</v>
      </c>
      <c r="E58" s="92">
        <v>0.5</v>
      </c>
      <c r="F58" s="95">
        <v>50</v>
      </c>
      <c r="G58" s="92">
        <v>0.84</v>
      </c>
      <c r="H58" s="95">
        <v>84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6" ht="31.5" customHeight="1" thickBot="1" x14ac:dyDescent="0.3">
      <c r="A59" s="109" t="s">
        <v>68</v>
      </c>
      <c r="B59" s="79">
        <v>3996.6</v>
      </c>
      <c r="C59" s="80">
        <v>2348.2800000000002</v>
      </c>
      <c r="D59" s="81">
        <v>58.756943401891618</v>
      </c>
      <c r="E59" s="80">
        <v>2382.9499999999998</v>
      </c>
      <c r="F59" s="82">
        <v>59.624430766151228</v>
      </c>
      <c r="G59" s="80">
        <v>2297.4</v>
      </c>
      <c r="H59" s="82">
        <v>57.483861282089777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6" ht="15" customHeight="1" x14ac:dyDescent="0.25">
      <c r="A60" s="47" t="s">
        <v>57</v>
      </c>
      <c r="B60" s="43"/>
      <c r="C60" s="42"/>
      <c r="D60" s="11"/>
      <c r="E60" s="42"/>
      <c r="F60" s="11"/>
      <c r="G60" s="42"/>
      <c r="H60" s="1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15" customHeight="1" x14ac:dyDescent="0.25">
      <c r="A61" s="38" t="s">
        <v>56</v>
      </c>
      <c r="B61" s="45"/>
      <c r="C61" s="46"/>
      <c r="D61" s="11"/>
      <c r="E61" s="46"/>
      <c r="F61" s="11"/>
      <c r="G61" s="46"/>
      <c r="H61" s="11"/>
      <c r="I61" s="20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8" customHeight="1" thickBot="1" x14ac:dyDescent="0.3">
      <c r="A62" s="44" t="s">
        <v>55</v>
      </c>
      <c r="B62" s="99">
        <v>2474</v>
      </c>
      <c r="C62" s="100">
        <v>742</v>
      </c>
      <c r="D62" s="101">
        <v>29.991915925626515</v>
      </c>
      <c r="E62" s="100">
        <v>756</v>
      </c>
      <c r="F62" s="101">
        <v>30.557801131770411</v>
      </c>
      <c r="G62" s="100">
        <v>695</v>
      </c>
      <c r="H62" s="101">
        <v>28.092158447857717</v>
      </c>
      <c r="I62" s="20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.75" x14ac:dyDescent="0.25">
      <c r="A63" s="18" t="s">
        <v>53</v>
      </c>
      <c r="B63" s="19"/>
      <c r="D63" s="20"/>
      <c r="F63" s="19"/>
      <c r="H63" s="19"/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s="862" customFormat="1" ht="11.25" x14ac:dyDescent="0.2">
      <c r="A64" s="859" t="s">
        <v>66</v>
      </c>
      <c r="B64" s="859"/>
      <c r="C64" s="859"/>
      <c r="D64" s="859"/>
      <c r="E64" s="860"/>
      <c r="F64" s="859"/>
      <c r="G64" s="859"/>
      <c r="H64" s="859"/>
      <c r="I64" s="859"/>
      <c r="J64" s="861"/>
      <c r="K64" s="861"/>
      <c r="L64" s="861"/>
      <c r="M64" s="861"/>
      <c r="N64" s="861"/>
      <c r="O64" s="861"/>
      <c r="P64" s="861"/>
      <c r="Q64" s="861"/>
      <c r="R64" s="861"/>
      <c r="S64" s="861"/>
      <c r="T64" s="861"/>
      <c r="U64" s="861"/>
      <c r="V64" s="861"/>
      <c r="W64" s="861"/>
      <c r="X64" s="861"/>
      <c r="Y64" s="861"/>
      <c r="Z64" s="861"/>
      <c r="AA64" s="861"/>
      <c r="AB64" s="861"/>
      <c r="AC64" s="861"/>
      <c r="AD64" s="861"/>
      <c r="AE64" s="861"/>
      <c r="AF64" s="861"/>
      <c r="AG64" s="861"/>
      <c r="AH64" s="861"/>
      <c r="AI64" s="861"/>
      <c r="AJ64" s="861"/>
      <c r="AK64" s="861"/>
      <c r="AL64" s="861"/>
      <c r="AM64" s="861"/>
      <c r="AN64" s="861"/>
      <c r="AO64" s="861"/>
      <c r="AP64" s="861"/>
      <c r="AQ64" s="861"/>
      <c r="AR64" s="861"/>
      <c r="AS64" s="861"/>
      <c r="AT64" s="861"/>
      <c r="AU64" s="861"/>
      <c r="AV64" s="861"/>
      <c r="AW64" s="861"/>
      <c r="AX64" s="861"/>
      <c r="AY64" s="861"/>
      <c r="AZ64" s="861"/>
      <c r="BA64" s="861"/>
      <c r="BB64" s="861"/>
      <c r="BC64" s="861"/>
      <c r="BD64" s="861"/>
      <c r="BE64" s="861"/>
      <c r="BF64" s="861"/>
      <c r="BG64" s="861"/>
      <c r="BH64" s="861"/>
      <c r="BI64" s="861"/>
      <c r="BJ64" s="861"/>
      <c r="BK64" s="861"/>
      <c r="BL64" s="861"/>
      <c r="BM64" s="861"/>
      <c r="BN64" s="861"/>
      <c r="BO64" s="861"/>
      <c r="BP64" s="861"/>
      <c r="BQ64" s="861"/>
      <c r="BR64" s="861"/>
      <c r="BS64" s="861"/>
      <c r="BT64" s="861"/>
      <c r="BU64" s="861"/>
      <c r="BV64" s="861"/>
      <c r="BW64" s="861"/>
      <c r="BX64" s="861"/>
    </row>
    <row r="65" spans="1:76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x14ac:dyDescent="0.25">
      <c r="A66" s="20"/>
      <c r="B66" s="20"/>
      <c r="C66" s="20"/>
      <c r="D66" s="20"/>
      <c r="E66" s="21"/>
      <c r="F66" s="20"/>
      <c r="G66" s="20"/>
      <c r="H66" s="20"/>
      <c r="I66" s="2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x14ac:dyDescent="0.25">
      <c r="A67" s="20"/>
      <c r="B67" s="20"/>
      <c r="C67" s="20"/>
      <c r="D67" s="20"/>
      <c r="E67" s="21"/>
      <c r="F67" s="20"/>
      <c r="G67" s="20"/>
      <c r="H67" s="20"/>
      <c r="I67" s="2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x14ac:dyDescent="0.25">
      <c r="A68" s="20"/>
      <c r="B68" s="20"/>
      <c r="C68" s="20"/>
      <c r="D68" s="20"/>
      <c r="E68" s="21"/>
      <c r="F68" s="20"/>
      <c r="G68" s="20"/>
      <c r="H68" s="20"/>
      <c r="I68" s="22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x14ac:dyDescent="0.25">
      <c r="A69" s="20"/>
      <c r="B69" s="20"/>
      <c r="C69" s="20"/>
      <c r="D69" s="20"/>
      <c r="E69" s="21"/>
      <c r="F69" s="20"/>
      <c r="G69" s="20"/>
      <c r="H69" s="20"/>
      <c r="I69" s="22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x14ac:dyDescent="0.25">
      <c r="A70" s="20"/>
      <c r="B70" s="20"/>
      <c r="C70" s="20"/>
      <c r="D70" s="20"/>
      <c r="E70" s="21"/>
      <c r="F70" s="20"/>
      <c r="G70" s="20"/>
      <c r="H70" s="20"/>
      <c r="I70" s="22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x14ac:dyDescent="0.25">
      <c r="A71" s="20"/>
      <c r="B71" s="20"/>
      <c r="C71" s="20"/>
      <c r="D71" s="20"/>
      <c r="E71" s="21"/>
      <c r="F71" s="20"/>
      <c r="G71" s="20"/>
      <c r="H71" s="20"/>
      <c r="I71" s="22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x14ac:dyDescent="0.25">
      <c r="A72" s="20"/>
      <c r="B72" s="20"/>
      <c r="C72" s="20"/>
      <c r="D72" s="20"/>
      <c r="E72" s="21"/>
      <c r="F72" s="20" t="s">
        <v>8</v>
      </c>
      <c r="G72" s="20"/>
      <c r="H72" s="20"/>
      <c r="I72" s="22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x14ac:dyDescent="0.25">
      <c r="A73" s="20"/>
      <c r="B73" s="20"/>
      <c r="C73" s="20"/>
      <c r="D73" s="20"/>
      <c r="E73" s="21"/>
      <c r="F73" s="20"/>
      <c r="G73" s="20"/>
      <c r="H73" s="2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x14ac:dyDescent="0.25">
      <c r="A74" s="20"/>
      <c r="B74" s="20"/>
      <c r="C74" s="20"/>
      <c r="D74" s="20"/>
      <c r="E74" s="21"/>
      <c r="F74" s="20"/>
      <c r="G74" s="20"/>
      <c r="H74" s="2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x14ac:dyDescent="0.25">
      <c r="A75" s="20"/>
      <c r="B75" s="20"/>
      <c r="C75" s="20"/>
      <c r="D75" s="20"/>
      <c r="E75" s="21"/>
      <c r="F75" s="20"/>
      <c r="G75" s="20"/>
      <c r="H75" s="2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x14ac:dyDescent="0.25">
      <c r="A76" s="20"/>
      <c r="B76" s="20"/>
      <c r="C76" s="20"/>
      <c r="D76" s="20"/>
      <c r="E76" s="21"/>
      <c r="F76" s="20"/>
      <c r="G76" s="20"/>
      <c r="H76" s="20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x14ac:dyDescent="0.25">
      <c r="A77" s="20"/>
      <c r="B77" s="20"/>
      <c r="C77" s="20"/>
      <c r="D77" s="20"/>
      <c r="E77" s="21"/>
      <c r="F77" s="20"/>
      <c r="G77" s="20"/>
      <c r="H77" s="20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x14ac:dyDescent="0.25">
      <c r="A78" s="20"/>
      <c r="B78" s="20"/>
      <c r="C78" s="22"/>
      <c r="D78" s="22"/>
      <c r="E78" s="21"/>
      <c r="F78" s="20"/>
      <c r="G78" s="20"/>
      <c r="H78" s="20"/>
    </row>
    <row r="79" spans="1:76" x14ac:dyDescent="0.25">
      <c r="A79" s="20"/>
      <c r="B79" s="20"/>
      <c r="C79" s="22"/>
      <c r="D79" s="22"/>
      <c r="E79" s="21"/>
      <c r="F79" s="20"/>
      <c r="G79" s="20"/>
      <c r="H79" s="20"/>
    </row>
    <row r="80" spans="1:76" x14ac:dyDescent="0.25">
      <c r="A80" s="20"/>
      <c r="B80" s="20"/>
      <c r="C80" s="22"/>
      <c r="D80" s="22"/>
      <c r="E80" s="21"/>
      <c r="F80" s="20"/>
      <c r="G80" s="20"/>
      <c r="H80" s="20"/>
    </row>
    <row r="81" spans="1:8" x14ac:dyDescent="0.25">
      <c r="A81" s="22"/>
      <c r="B81" s="22"/>
      <c r="C81" s="22"/>
      <c r="D81" s="22"/>
      <c r="E81" s="23"/>
      <c r="F81" s="22"/>
      <c r="G81" s="22"/>
      <c r="H81" s="22"/>
    </row>
    <row r="82" spans="1:8" x14ac:dyDescent="0.25">
      <c r="A82" s="22"/>
      <c r="B82" s="22"/>
      <c r="C82" s="22"/>
      <c r="D82" s="22"/>
      <c r="E82" s="23"/>
      <c r="F82" s="22"/>
      <c r="G82" s="22"/>
      <c r="H82" s="22"/>
    </row>
    <row r="83" spans="1:8" x14ac:dyDescent="0.25">
      <c r="A83" s="22"/>
      <c r="B83" s="22"/>
      <c r="E83" s="23"/>
      <c r="F83" s="22"/>
      <c r="G83" s="22"/>
      <c r="H83" s="22"/>
    </row>
    <row r="84" spans="1:8" x14ac:dyDescent="0.25">
      <c r="A84" s="22"/>
      <c r="B84" s="22"/>
      <c r="E84" s="23"/>
      <c r="F84" s="22"/>
      <c r="G84" s="22"/>
      <c r="H84" s="22"/>
    </row>
    <row r="85" spans="1:8" x14ac:dyDescent="0.25">
      <c r="A85" s="22"/>
      <c r="B85" s="22"/>
      <c r="E85" s="23"/>
      <c r="F85" s="22"/>
      <c r="G85" s="22"/>
      <c r="H85" s="22"/>
    </row>
  </sheetData>
  <mergeCells count="8">
    <mergeCell ref="H5:H6"/>
    <mergeCell ref="G4:H4"/>
    <mergeCell ref="A1:F1"/>
    <mergeCell ref="A2:F2"/>
    <mergeCell ref="C4:D4"/>
    <mergeCell ref="E4:F4"/>
    <mergeCell ref="D5:D6"/>
    <mergeCell ref="F5:F6"/>
  </mergeCells>
  <phoneticPr fontId="14" type="noConversion"/>
  <printOptions horizontalCentered="1"/>
  <pageMargins left="0.55118110236220474" right="0.35433070866141736" top="0.74803149606299213" bottom="0.51181102362204722" header="0.51181102362204722" footer="0.51181102362204722"/>
  <pageSetup paperSize="9" scale="80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0"/>
  <sheetViews>
    <sheetView view="pageBreakPreview" zoomScale="80" zoomScaleNormal="60" zoomScaleSheetLayoutView="80" workbookViewId="0">
      <pane xSplit="1" ySplit="6" topLeftCell="B7" activePane="bottomRight" state="frozen"/>
      <selection activeCell="S9" sqref="S9"/>
      <selection pane="topRight" activeCell="S9" sqref="S9"/>
      <selection pane="bottomLeft" activeCell="S9" sqref="S9"/>
      <selection pane="bottomRight" activeCell="L63" sqref="L63"/>
    </sheetView>
  </sheetViews>
  <sheetFormatPr baseColWidth="10" defaultRowHeight="12.75" x14ac:dyDescent="0.2"/>
  <cols>
    <col min="1" max="1" width="34.75" style="606" customWidth="1"/>
    <col min="2" max="2" width="9.875" style="606" customWidth="1"/>
    <col min="3" max="3" width="12" style="606" customWidth="1"/>
    <col min="4" max="4" width="11" style="606"/>
    <col min="5" max="5" width="11.625" style="606" customWidth="1"/>
    <col min="6" max="6" width="11" style="606"/>
    <col min="7" max="7" width="11.375" style="606" customWidth="1"/>
    <col min="8" max="8" width="11" style="606"/>
    <col min="9" max="9" width="11.375" style="606" customWidth="1"/>
    <col min="10" max="16384" width="11" style="606"/>
  </cols>
  <sheetData>
    <row r="1" spans="1:20" ht="27.75" customHeight="1" x14ac:dyDescent="0.35">
      <c r="A1" s="842" t="s">
        <v>751</v>
      </c>
      <c r="B1" s="842"/>
      <c r="C1" s="842"/>
      <c r="D1" s="842"/>
      <c r="E1" s="842"/>
      <c r="F1" s="842"/>
      <c r="G1" s="842"/>
      <c r="H1" s="842"/>
      <c r="I1" s="842"/>
    </row>
    <row r="2" spans="1:20" ht="24" customHeight="1" x14ac:dyDescent="0.3">
      <c r="A2" s="843" t="s">
        <v>752</v>
      </c>
      <c r="B2" s="843"/>
      <c r="C2" s="843"/>
      <c r="D2" s="843"/>
      <c r="E2" s="843"/>
      <c r="F2" s="843"/>
      <c r="G2" s="843"/>
      <c r="H2" s="843"/>
      <c r="I2" s="843"/>
    </row>
    <row r="3" spans="1:20" ht="16.5" thickBot="1" x14ac:dyDescent="0.3">
      <c r="A3" s="724"/>
      <c r="B3" s="724"/>
      <c r="C3" s="724"/>
      <c r="D3" s="724"/>
      <c r="E3" s="724"/>
      <c r="F3" s="725"/>
      <c r="G3" s="725"/>
      <c r="H3" s="725"/>
      <c r="I3" s="725"/>
    </row>
    <row r="4" spans="1:20" ht="22.5" customHeight="1" thickBot="1" x14ac:dyDescent="0.25">
      <c r="A4" s="844" t="s">
        <v>143</v>
      </c>
      <c r="B4" s="847" t="s">
        <v>287</v>
      </c>
      <c r="C4" s="847"/>
      <c r="D4" s="847"/>
      <c r="E4" s="847"/>
      <c r="F4" s="847" t="s">
        <v>753</v>
      </c>
      <c r="G4" s="847"/>
      <c r="H4" s="847"/>
      <c r="I4" s="847"/>
    </row>
    <row r="5" spans="1:20" ht="23.25" customHeight="1" x14ac:dyDescent="0.2">
      <c r="A5" s="845"/>
      <c r="B5" s="845" t="s">
        <v>754</v>
      </c>
      <c r="C5" s="845"/>
      <c r="D5" s="848" t="s">
        <v>755</v>
      </c>
      <c r="E5" s="848"/>
      <c r="F5" s="845" t="s">
        <v>754</v>
      </c>
      <c r="G5" s="845"/>
      <c r="H5" s="848" t="s">
        <v>755</v>
      </c>
      <c r="I5" s="848"/>
    </row>
    <row r="6" spans="1:20" ht="77.25" customHeight="1" thickBot="1" x14ac:dyDescent="0.25">
      <c r="A6" s="846"/>
      <c r="B6" s="607" t="s">
        <v>756</v>
      </c>
      <c r="C6" s="608" t="s">
        <v>757</v>
      </c>
      <c r="D6" s="607" t="str">
        <f>$B$6</f>
        <v>2n TRIM. 2022</v>
      </c>
      <c r="E6" s="608" t="str">
        <f>$C$6</f>
        <v>TOTAL ACUMUL. 2022</v>
      </c>
      <c r="F6" s="607" t="str">
        <f>$B$6</f>
        <v>2n TRIM. 2022</v>
      </c>
      <c r="G6" s="608" t="str">
        <f>$C$6</f>
        <v>TOTAL ACUMUL. 2022</v>
      </c>
      <c r="H6" s="607" t="str">
        <f>$B$6</f>
        <v>2n TRIM. 2022</v>
      </c>
      <c r="I6" s="608" t="str">
        <f>$C$6</f>
        <v>TOTAL ACUMUL. 2022</v>
      </c>
    </row>
    <row r="7" spans="1:20" ht="16.5" customHeight="1" x14ac:dyDescent="0.25">
      <c r="A7" s="754"/>
      <c r="B7" s="755"/>
      <c r="C7" s="756"/>
      <c r="D7" s="757"/>
      <c r="E7" s="758"/>
      <c r="F7" s="759"/>
      <c r="G7" s="758"/>
      <c r="H7" s="760"/>
      <c r="I7" s="758"/>
    </row>
    <row r="8" spans="1:20" ht="16.5" customHeight="1" x14ac:dyDescent="0.25">
      <c r="A8" s="744" t="s">
        <v>758</v>
      </c>
      <c r="B8" s="745">
        <v>43.086599999999997</v>
      </c>
      <c r="C8" s="746">
        <v>80.965469999999996</v>
      </c>
      <c r="D8" s="745">
        <v>608.74832000000004</v>
      </c>
      <c r="E8" s="746">
        <v>1052.94821</v>
      </c>
      <c r="F8" s="745">
        <v>26.015599999999999</v>
      </c>
      <c r="G8" s="746">
        <v>53.943470000000005</v>
      </c>
      <c r="H8" s="745">
        <v>287.81460000000004</v>
      </c>
      <c r="I8" s="746">
        <v>441.67761000000007</v>
      </c>
      <c r="K8" s="612"/>
      <c r="L8" s="612"/>
      <c r="M8" s="612"/>
      <c r="N8" s="612"/>
      <c r="O8" s="612"/>
      <c r="P8" s="612"/>
      <c r="Q8" s="612"/>
      <c r="R8" s="612"/>
      <c r="S8" s="612"/>
      <c r="T8" s="612"/>
    </row>
    <row r="9" spans="1:20" ht="16.5" customHeight="1" x14ac:dyDescent="0.25">
      <c r="A9" s="613" t="s">
        <v>759</v>
      </c>
      <c r="B9" s="614">
        <v>18846.355802000002</v>
      </c>
      <c r="C9" s="615">
        <v>39145.731118000011</v>
      </c>
      <c r="D9" s="614">
        <v>86369.612219999995</v>
      </c>
      <c r="E9" s="615">
        <v>153999.54097999999</v>
      </c>
      <c r="F9" s="614">
        <v>11314.578211000002</v>
      </c>
      <c r="G9" s="615">
        <v>21763.195253999998</v>
      </c>
      <c r="H9" s="614">
        <v>61775.465820000005</v>
      </c>
      <c r="I9" s="615">
        <v>107620.17465999999</v>
      </c>
      <c r="K9" s="612"/>
      <c r="L9" s="612"/>
      <c r="M9" s="612"/>
      <c r="N9" s="612"/>
      <c r="O9" s="612"/>
      <c r="P9" s="612"/>
      <c r="Q9" s="612"/>
      <c r="R9" s="612"/>
      <c r="S9" s="612"/>
      <c r="T9" s="612"/>
    </row>
    <row r="10" spans="1:20" ht="16.5" customHeight="1" x14ac:dyDescent="0.25">
      <c r="A10" s="609" t="s">
        <v>760</v>
      </c>
      <c r="B10" s="610">
        <v>9330.3670330000004</v>
      </c>
      <c r="C10" s="611">
        <v>17873.285047999998</v>
      </c>
      <c r="D10" s="610">
        <v>53559.462809999997</v>
      </c>
      <c r="E10" s="611">
        <v>92036.477050000001</v>
      </c>
      <c r="F10" s="610">
        <v>8006.5647249999993</v>
      </c>
      <c r="G10" s="611">
        <v>15391.049664999999</v>
      </c>
      <c r="H10" s="610">
        <v>46865.035329999992</v>
      </c>
      <c r="I10" s="611">
        <v>81239.817729999981</v>
      </c>
      <c r="K10" s="612"/>
      <c r="L10" s="612"/>
      <c r="M10" s="612"/>
      <c r="N10" s="612"/>
      <c r="O10" s="612"/>
      <c r="P10" s="612"/>
      <c r="Q10" s="612"/>
      <c r="R10" s="612"/>
      <c r="S10" s="612"/>
      <c r="T10" s="612"/>
    </row>
    <row r="11" spans="1:20" ht="16.5" customHeight="1" x14ac:dyDescent="0.25">
      <c r="A11" s="613" t="s">
        <v>761</v>
      </c>
      <c r="B11" s="614">
        <v>1791.9784740000002</v>
      </c>
      <c r="C11" s="615">
        <v>7102.1905200000001</v>
      </c>
      <c r="D11" s="614">
        <v>5764.9527500000004</v>
      </c>
      <c r="E11" s="615">
        <v>16938.149870000001</v>
      </c>
      <c r="F11" s="614">
        <v>151.53947999999997</v>
      </c>
      <c r="G11" s="615">
        <v>234.72681799999998</v>
      </c>
      <c r="H11" s="614">
        <v>780.94858999999997</v>
      </c>
      <c r="I11" s="615">
        <v>1226.4313500000001</v>
      </c>
      <c r="K11" s="612"/>
      <c r="L11" s="612"/>
      <c r="M11" s="612"/>
      <c r="N11" s="612"/>
      <c r="O11" s="612"/>
      <c r="P11" s="612"/>
      <c r="Q11" s="612"/>
      <c r="R11" s="612"/>
      <c r="S11" s="612"/>
      <c r="T11" s="612"/>
    </row>
    <row r="12" spans="1:20" ht="16.5" customHeight="1" x14ac:dyDescent="0.25">
      <c r="A12" s="609" t="s">
        <v>762</v>
      </c>
      <c r="B12" s="610">
        <v>661.73503500000004</v>
      </c>
      <c r="C12" s="611">
        <v>935.88616500000012</v>
      </c>
      <c r="D12" s="610">
        <v>4675.1997599999995</v>
      </c>
      <c r="E12" s="611">
        <v>6634.2641599999997</v>
      </c>
      <c r="F12" s="610">
        <v>424.282555</v>
      </c>
      <c r="G12" s="611">
        <v>624.76701000000003</v>
      </c>
      <c r="H12" s="610">
        <v>3409.1560100000002</v>
      </c>
      <c r="I12" s="611">
        <v>4949.1025200000004</v>
      </c>
      <c r="K12" s="612"/>
      <c r="L12" s="612"/>
      <c r="M12" s="612"/>
      <c r="N12" s="612"/>
      <c r="O12" s="612"/>
      <c r="P12" s="612"/>
      <c r="Q12" s="612"/>
      <c r="R12" s="612"/>
      <c r="S12" s="612"/>
      <c r="T12" s="612"/>
    </row>
    <row r="13" spans="1:20" ht="16.5" customHeight="1" x14ac:dyDescent="0.25">
      <c r="A13" s="613" t="s">
        <v>763</v>
      </c>
      <c r="B13" s="614">
        <v>2593.4455309999998</v>
      </c>
      <c r="C13" s="615">
        <v>4600.6120009999995</v>
      </c>
      <c r="D13" s="614">
        <v>5233.2225500000004</v>
      </c>
      <c r="E13" s="615">
        <v>8964.0562000000009</v>
      </c>
      <c r="F13" s="614">
        <v>838.05645100000004</v>
      </c>
      <c r="G13" s="615">
        <v>1492.7669510000001</v>
      </c>
      <c r="H13" s="614">
        <v>2783.7649200000001</v>
      </c>
      <c r="I13" s="615">
        <v>4812.9520300000004</v>
      </c>
      <c r="K13" s="612"/>
      <c r="L13" s="612"/>
      <c r="M13" s="612"/>
      <c r="N13" s="612"/>
      <c r="O13" s="612"/>
      <c r="P13" s="612"/>
      <c r="Q13" s="612"/>
      <c r="R13" s="612"/>
      <c r="S13" s="612"/>
      <c r="T13" s="612"/>
    </row>
    <row r="14" spans="1:20" ht="16.5" customHeight="1" x14ac:dyDescent="0.25">
      <c r="A14" s="609" t="s">
        <v>764</v>
      </c>
      <c r="B14" s="610">
        <v>681.48379900000009</v>
      </c>
      <c r="C14" s="611">
        <v>1245.4207890000002</v>
      </c>
      <c r="D14" s="610">
        <v>7744.0240599999997</v>
      </c>
      <c r="E14" s="611">
        <v>13835.652410000001</v>
      </c>
      <c r="F14" s="610">
        <v>482.78218000000004</v>
      </c>
      <c r="G14" s="611">
        <v>938.22220000000016</v>
      </c>
      <c r="H14" s="610">
        <v>5330.5048800000004</v>
      </c>
      <c r="I14" s="611">
        <v>10025.93707</v>
      </c>
      <c r="K14" s="612"/>
      <c r="L14" s="612"/>
      <c r="M14" s="612"/>
      <c r="N14" s="612"/>
      <c r="O14" s="612"/>
      <c r="P14" s="612"/>
      <c r="Q14" s="612"/>
      <c r="R14" s="612"/>
      <c r="S14" s="612"/>
      <c r="T14" s="612"/>
    </row>
    <row r="15" spans="1:20" ht="16.5" customHeight="1" x14ac:dyDescent="0.25">
      <c r="A15" s="613" t="s">
        <v>765</v>
      </c>
      <c r="B15" s="614">
        <v>14522.484983</v>
      </c>
      <c r="C15" s="615">
        <v>26823.194112000001</v>
      </c>
      <c r="D15" s="614">
        <v>98028.564419999981</v>
      </c>
      <c r="E15" s="615">
        <v>180127.96704999998</v>
      </c>
      <c r="F15" s="614">
        <v>11424.044188000003</v>
      </c>
      <c r="G15" s="615">
        <v>22235.876497000005</v>
      </c>
      <c r="H15" s="614">
        <v>85083.870269999999</v>
      </c>
      <c r="I15" s="615">
        <v>157077.72933</v>
      </c>
      <c r="K15" s="612"/>
      <c r="L15" s="612"/>
      <c r="M15" s="612"/>
      <c r="N15" s="612"/>
      <c r="O15" s="612"/>
      <c r="P15" s="612"/>
      <c r="Q15" s="612"/>
      <c r="R15" s="612"/>
      <c r="S15" s="612"/>
      <c r="T15" s="612"/>
    </row>
    <row r="16" spans="1:20" ht="16.5" customHeight="1" x14ac:dyDescent="0.25">
      <c r="A16" s="609" t="s">
        <v>766</v>
      </c>
      <c r="B16" s="610">
        <v>7360.2923389999987</v>
      </c>
      <c r="C16" s="611">
        <v>12209.637746999997</v>
      </c>
      <c r="D16" s="610">
        <v>44496.136750000005</v>
      </c>
      <c r="E16" s="611">
        <v>77181.238750000004</v>
      </c>
      <c r="F16" s="610">
        <v>4984.1719189999994</v>
      </c>
      <c r="G16" s="611">
        <v>9172.6611369999991</v>
      </c>
      <c r="H16" s="610">
        <v>40190.453049999996</v>
      </c>
      <c r="I16" s="611">
        <v>71436.743619999994</v>
      </c>
      <c r="K16" s="612"/>
      <c r="L16" s="612"/>
      <c r="M16" s="612"/>
      <c r="N16" s="612"/>
      <c r="O16" s="612"/>
      <c r="P16" s="612"/>
      <c r="Q16" s="612"/>
      <c r="R16" s="612"/>
      <c r="S16" s="612"/>
      <c r="T16" s="612"/>
    </row>
    <row r="17" spans="1:20" ht="16.5" customHeight="1" x14ac:dyDescent="0.25">
      <c r="A17" s="613" t="s">
        <v>767</v>
      </c>
      <c r="B17" s="614">
        <v>918.72288000000015</v>
      </c>
      <c r="C17" s="615">
        <v>1704.4562500000002</v>
      </c>
      <c r="D17" s="614">
        <v>12331.68146</v>
      </c>
      <c r="E17" s="615">
        <v>21862.217660000002</v>
      </c>
      <c r="F17" s="614">
        <v>903.55269999999996</v>
      </c>
      <c r="G17" s="615">
        <v>1677.6172700000002</v>
      </c>
      <c r="H17" s="614">
        <v>11859.50578</v>
      </c>
      <c r="I17" s="615">
        <v>21039.923049999998</v>
      </c>
      <c r="K17" s="612"/>
      <c r="L17" s="612"/>
      <c r="M17" s="612"/>
      <c r="N17" s="612"/>
      <c r="O17" s="612"/>
      <c r="P17" s="612"/>
      <c r="Q17" s="612"/>
      <c r="R17" s="612"/>
      <c r="S17" s="612"/>
      <c r="T17" s="612"/>
    </row>
    <row r="18" spans="1:20" ht="16.5" customHeight="1" x14ac:dyDescent="0.25">
      <c r="A18" s="609" t="s">
        <v>768</v>
      </c>
      <c r="B18" s="610">
        <v>5734.0644939999993</v>
      </c>
      <c r="C18" s="611">
        <v>11790.243815</v>
      </c>
      <c r="D18" s="610">
        <v>39108.303350000002</v>
      </c>
      <c r="E18" s="611">
        <v>77279.830000000016</v>
      </c>
      <c r="F18" s="610">
        <v>5026.914299</v>
      </c>
      <c r="G18" s="611">
        <v>10266.74179</v>
      </c>
      <c r="H18" s="610">
        <v>30941.468580000004</v>
      </c>
      <c r="I18" s="611">
        <v>60796.382020000005</v>
      </c>
      <c r="K18" s="612"/>
      <c r="L18" s="612"/>
      <c r="M18" s="612"/>
      <c r="N18" s="612"/>
      <c r="O18" s="612"/>
      <c r="P18" s="612"/>
      <c r="Q18" s="612"/>
      <c r="R18" s="612"/>
      <c r="S18" s="612"/>
      <c r="T18" s="612"/>
    </row>
    <row r="19" spans="1:20" ht="16.5" customHeight="1" x14ac:dyDescent="0.25">
      <c r="A19" s="613" t="s">
        <v>769</v>
      </c>
      <c r="B19" s="614">
        <v>5168.5173409999998</v>
      </c>
      <c r="C19" s="615">
        <v>27399.712578999999</v>
      </c>
      <c r="D19" s="614">
        <v>19613.72882</v>
      </c>
      <c r="E19" s="615">
        <v>58812.501669999998</v>
      </c>
      <c r="F19" s="614">
        <v>3806.8304349999999</v>
      </c>
      <c r="G19" s="615">
        <v>24420.168561999999</v>
      </c>
      <c r="H19" s="614">
        <v>13006.38553</v>
      </c>
      <c r="I19" s="615">
        <v>46419.921220000004</v>
      </c>
      <c r="K19" s="612"/>
      <c r="L19" s="612"/>
      <c r="M19" s="612"/>
      <c r="N19" s="612"/>
      <c r="O19" s="612"/>
      <c r="P19" s="612"/>
      <c r="Q19" s="612"/>
      <c r="R19" s="612"/>
      <c r="S19" s="612"/>
      <c r="T19" s="612"/>
    </row>
    <row r="20" spans="1:20" ht="16.5" customHeight="1" x14ac:dyDescent="0.25">
      <c r="A20" s="609" t="s">
        <v>770</v>
      </c>
      <c r="B20" s="610">
        <v>0</v>
      </c>
      <c r="C20" s="611">
        <v>0</v>
      </c>
      <c r="D20" s="610">
        <v>0</v>
      </c>
      <c r="E20" s="611">
        <v>0</v>
      </c>
      <c r="F20" s="610">
        <v>0</v>
      </c>
      <c r="G20" s="611">
        <v>0</v>
      </c>
      <c r="H20" s="610">
        <v>0</v>
      </c>
      <c r="I20" s="611">
        <v>0</v>
      </c>
      <c r="K20" s="612"/>
      <c r="L20" s="612"/>
      <c r="M20" s="612"/>
      <c r="N20" s="612"/>
      <c r="O20" s="612"/>
      <c r="P20" s="612"/>
      <c r="Q20" s="612"/>
      <c r="R20" s="612"/>
      <c r="S20" s="612"/>
      <c r="T20" s="612"/>
    </row>
    <row r="21" spans="1:20" ht="16.5" customHeight="1" x14ac:dyDescent="0.25">
      <c r="A21" s="613" t="s">
        <v>771</v>
      </c>
      <c r="B21" s="614">
        <v>257.93459700000005</v>
      </c>
      <c r="C21" s="615">
        <v>586.24604500000009</v>
      </c>
      <c r="D21" s="614">
        <v>2168.4322199999997</v>
      </c>
      <c r="E21" s="615">
        <v>4621.1837499999992</v>
      </c>
      <c r="F21" s="614">
        <v>143.14380500000001</v>
      </c>
      <c r="G21" s="615">
        <v>378.74645199999998</v>
      </c>
      <c r="H21" s="614">
        <v>1139.4797799999997</v>
      </c>
      <c r="I21" s="615">
        <v>2701.6579499999998</v>
      </c>
      <c r="K21" s="612"/>
      <c r="L21" s="612"/>
      <c r="M21" s="612"/>
      <c r="N21" s="612"/>
      <c r="O21" s="612"/>
      <c r="P21" s="612"/>
      <c r="Q21" s="612"/>
      <c r="R21" s="612"/>
      <c r="S21" s="612"/>
      <c r="T21" s="612"/>
    </row>
    <row r="22" spans="1:20" ht="16.5" customHeight="1" x14ac:dyDescent="0.25">
      <c r="A22" s="609" t="s">
        <v>772</v>
      </c>
      <c r="B22" s="610">
        <v>1104.0732</v>
      </c>
      <c r="C22" s="616">
        <v>2664.1549000000005</v>
      </c>
      <c r="D22" s="610">
        <v>1890.1397200000001</v>
      </c>
      <c r="E22" s="611">
        <v>3997.1222299999999</v>
      </c>
      <c r="F22" s="610">
        <v>907.28520000000003</v>
      </c>
      <c r="G22" s="611">
        <v>1937.6169000000002</v>
      </c>
      <c r="H22" s="610">
        <v>1494.9466599999998</v>
      </c>
      <c r="I22" s="611">
        <v>2889.1028200000001</v>
      </c>
      <c r="K22" s="612"/>
      <c r="L22" s="612"/>
      <c r="M22" s="612"/>
      <c r="N22" s="612"/>
      <c r="O22" s="612"/>
      <c r="P22" s="612"/>
      <c r="Q22" s="612"/>
      <c r="R22" s="612"/>
      <c r="S22" s="612"/>
      <c r="T22" s="612"/>
    </row>
    <row r="23" spans="1:20" ht="16.5" customHeight="1" x14ac:dyDescent="0.25">
      <c r="A23" s="613" t="s">
        <v>773</v>
      </c>
      <c r="B23" s="614">
        <v>2881.99863</v>
      </c>
      <c r="C23" s="615">
        <v>6315.0725499999999</v>
      </c>
      <c r="D23" s="614">
        <v>11597.73207</v>
      </c>
      <c r="E23" s="615">
        <v>24982.896800000002</v>
      </c>
      <c r="F23" s="614">
        <v>2195.0407999999998</v>
      </c>
      <c r="G23" s="615">
        <v>5087.0177399999993</v>
      </c>
      <c r="H23" s="614">
        <v>8038.4193099999993</v>
      </c>
      <c r="I23" s="615">
        <v>18612.075969999998</v>
      </c>
      <c r="K23" s="612"/>
      <c r="L23" s="612"/>
      <c r="M23" s="612"/>
      <c r="N23" s="612"/>
      <c r="O23" s="612"/>
      <c r="P23" s="612"/>
      <c r="Q23" s="612"/>
      <c r="R23" s="612"/>
      <c r="S23" s="612"/>
      <c r="T23" s="612"/>
    </row>
    <row r="24" spans="1:20" ht="16.5" customHeight="1" x14ac:dyDescent="0.25">
      <c r="A24" s="609" t="s">
        <v>774</v>
      </c>
      <c r="B24" s="610">
        <v>1773.3318050000003</v>
      </c>
      <c r="C24" s="611">
        <v>3551.9079600000005</v>
      </c>
      <c r="D24" s="610">
        <v>7898.1923000000006</v>
      </c>
      <c r="E24" s="611">
        <v>14741.864489999998</v>
      </c>
      <c r="F24" s="610">
        <v>777.9692849999999</v>
      </c>
      <c r="G24" s="611">
        <v>1442.9946749999999</v>
      </c>
      <c r="H24" s="610">
        <v>3193.3807099999999</v>
      </c>
      <c r="I24" s="611">
        <v>5371.3436499999998</v>
      </c>
      <c r="K24" s="612"/>
      <c r="L24" s="612"/>
      <c r="M24" s="612"/>
      <c r="N24" s="612"/>
      <c r="O24" s="612"/>
      <c r="P24" s="612"/>
      <c r="Q24" s="612"/>
      <c r="R24" s="612"/>
      <c r="S24" s="612"/>
      <c r="T24" s="612"/>
    </row>
    <row r="25" spans="1:20" ht="16.5" customHeight="1" x14ac:dyDescent="0.25">
      <c r="A25" s="617" t="s">
        <v>775</v>
      </c>
      <c r="B25" s="618">
        <v>40353.776531000003</v>
      </c>
      <c r="C25" s="619">
        <v>97001.511239000014</v>
      </c>
      <c r="D25" s="618">
        <v>212518.84607999996</v>
      </c>
      <c r="E25" s="619">
        <v>408734.82239999995</v>
      </c>
      <c r="F25" s="618">
        <v>27349.437719000005</v>
      </c>
      <c r="G25" s="619">
        <v>69916.178458000009</v>
      </c>
      <c r="H25" s="618">
        <v>163346.91693000001</v>
      </c>
      <c r="I25" s="620">
        <v>316930.84646999999</v>
      </c>
      <c r="K25" s="612"/>
      <c r="L25" s="612"/>
      <c r="M25" s="612"/>
      <c r="N25" s="612"/>
      <c r="O25" s="612"/>
      <c r="P25" s="612"/>
      <c r="Q25" s="612"/>
      <c r="R25" s="612"/>
      <c r="S25" s="612"/>
      <c r="T25" s="612"/>
    </row>
    <row r="26" spans="1:20" s="622" customFormat="1" ht="15.75" customHeight="1" x14ac:dyDescent="0.25">
      <c r="A26" s="744"/>
      <c r="B26" s="745"/>
      <c r="C26" s="746"/>
      <c r="D26" s="747"/>
      <c r="E26" s="746"/>
      <c r="F26" s="745"/>
      <c r="G26" s="746"/>
      <c r="H26" s="747"/>
      <c r="I26" s="746"/>
      <c r="K26" s="612"/>
      <c r="L26" s="612"/>
      <c r="M26" s="612"/>
      <c r="N26" s="612"/>
      <c r="O26" s="612"/>
      <c r="P26" s="612"/>
      <c r="Q26" s="612"/>
      <c r="R26" s="612"/>
      <c r="S26" s="612"/>
      <c r="T26" s="612"/>
    </row>
    <row r="27" spans="1:20" ht="16.5" customHeight="1" x14ac:dyDescent="0.25">
      <c r="A27" s="609" t="s">
        <v>776</v>
      </c>
      <c r="B27" s="610">
        <v>61325.405222000016</v>
      </c>
      <c r="C27" s="611">
        <v>114778.57696100001</v>
      </c>
      <c r="D27" s="621">
        <v>69652.761700000017</v>
      </c>
      <c r="E27" s="611">
        <v>124830.60051000002</v>
      </c>
      <c r="F27" s="610">
        <v>54540.155071999994</v>
      </c>
      <c r="G27" s="611">
        <v>101211.16021099999</v>
      </c>
      <c r="H27" s="621">
        <v>63051.570129999986</v>
      </c>
      <c r="I27" s="611">
        <v>110139.80314999999</v>
      </c>
      <c r="K27" s="612"/>
      <c r="L27" s="612"/>
      <c r="M27" s="612"/>
      <c r="N27" s="612"/>
      <c r="O27" s="612"/>
      <c r="P27" s="612"/>
      <c r="Q27" s="612"/>
      <c r="R27" s="612"/>
      <c r="S27" s="612"/>
      <c r="T27" s="612"/>
    </row>
    <row r="28" spans="1:20" ht="16.5" customHeight="1" x14ac:dyDescent="0.25">
      <c r="A28" s="613" t="s">
        <v>777</v>
      </c>
      <c r="B28" s="614">
        <v>55756.494373000001</v>
      </c>
      <c r="C28" s="615">
        <v>107668.081851</v>
      </c>
      <c r="D28" s="623">
        <v>63979.040270000012</v>
      </c>
      <c r="E28" s="615">
        <v>113501.91572</v>
      </c>
      <c r="F28" s="614">
        <v>48985.397252999988</v>
      </c>
      <c r="G28" s="615">
        <v>94132.649520999985</v>
      </c>
      <c r="H28" s="623">
        <v>57771.438360000007</v>
      </c>
      <c r="I28" s="615">
        <v>99581.011630000023</v>
      </c>
      <c r="K28" s="612"/>
      <c r="L28" s="612"/>
      <c r="M28" s="612"/>
      <c r="N28" s="612"/>
      <c r="O28" s="612"/>
      <c r="P28" s="612"/>
      <c r="Q28" s="612"/>
      <c r="R28" s="612"/>
      <c r="S28" s="612"/>
      <c r="T28" s="612"/>
    </row>
    <row r="29" spans="1:20" ht="16.5" customHeight="1" x14ac:dyDescent="0.25">
      <c r="A29" s="609" t="s">
        <v>778</v>
      </c>
      <c r="B29" s="610">
        <v>224896.47177999996</v>
      </c>
      <c r="C29" s="611">
        <v>479705.86624699994</v>
      </c>
      <c r="D29" s="621">
        <v>311447.58940999996</v>
      </c>
      <c r="E29" s="611">
        <v>694148.18029000005</v>
      </c>
      <c r="F29" s="610">
        <v>158249.81372600002</v>
      </c>
      <c r="G29" s="611">
        <v>326102.24702100002</v>
      </c>
      <c r="H29" s="621">
        <v>220321.33056</v>
      </c>
      <c r="I29" s="611">
        <v>474505.60435000004</v>
      </c>
      <c r="K29" s="612"/>
      <c r="L29" s="612"/>
      <c r="M29" s="612"/>
      <c r="N29" s="612"/>
      <c r="O29" s="612"/>
      <c r="P29" s="612"/>
      <c r="Q29" s="612"/>
      <c r="R29" s="612"/>
      <c r="S29" s="612"/>
      <c r="T29" s="612"/>
    </row>
    <row r="30" spans="1:20" ht="16.5" customHeight="1" x14ac:dyDescent="0.25">
      <c r="A30" s="613" t="s">
        <v>779</v>
      </c>
      <c r="B30" s="614">
        <v>6690.958318</v>
      </c>
      <c r="C30" s="615">
        <v>8874.4619179999991</v>
      </c>
      <c r="D30" s="623">
        <v>4383.6419999999998</v>
      </c>
      <c r="E30" s="615">
        <v>5509.5323799999996</v>
      </c>
      <c r="F30" s="614">
        <v>4655.7793179999999</v>
      </c>
      <c r="G30" s="615">
        <v>5656.3629179999998</v>
      </c>
      <c r="H30" s="623">
        <v>2893.41347</v>
      </c>
      <c r="I30" s="615">
        <v>3354.4294500000001</v>
      </c>
      <c r="K30" s="612"/>
      <c r="L30" s="612"/>
      <c r="M30" s="612"/>
      <c r="N30" s="612"/>
      <c r="O30" s="612"/>
      <c r="P30" s="612"/>
      <c r="Q30" s="612"/>
      <c r="R30" s="612"/>
      <c r="S30" s="612"/>
      <c r="T30" s="612"/>
    </row>
    <row r="31" spans="1:20" ht="16.5" customHeight="1" x14ac:dyDescent="0.25">
      <c r="A31" s="609" t="s">
        <v>780</v>
      </c>
      <c r="B31" s="610">
        <v>8523.1880659999988</v>
      </c>
      <c r="C31" s="611">
        <v>30910.004874999999</v>
      </c>
      <c r="D31" s="621">
        <v>18689.225379999996</v>
      </c>
      <c r="E31" s="611">
        <v>64561.722349999996</v>
      </c>
      <c r="F31" s="610">
        <v>6285.3914759999989</v>
      </c>
      <c r="G31" s="611">
        <v>20107.905905</v>
      </c>
      <c r="H31" s="621">
        <v>13908.076899999998</v>
      </c>
      <c r="I31" s="611">
        <v>42398.613579999997</v>
      </c>
      <c r="K31" s="612"/>
      <c r="L31" s="612"/>
      <c r="M31" s="612"/>
      <c r="N31" s="612"/>
      <c r="O31" s="612"/>
      <c r="P31" s="612"/>
      <c r="Q31" s="612"/>
      <c r="R31" s="612"/>
      <c r="S31" s="612"/>
      <c r="T31" s="612"/>
    </row>
    <row r="32" spans="1:20" ht="16.5" customHeight="1" x14ac:dyDescent="0.25">
      <c r="A32" s="613" t="s">
        <v>781</v>
      </c>
      <c r="B32" s="614">
        <v>44294.408689999997</v>
      </c>
      <c r="C32" s="615">
        <v>95890.852899999998</v>
      </c>
      <c r="D32" s="623">
        <v>50532.983540000001</v>
      </c>
      <c r="E32" s="615">
        <v>96307.70034000001</v>
      </c>
      <c r="F32" s="614">
        <v>29708.677919999998</v>
      </c>
      <c r="G32" s="615">
        <v>63714.957840000003</v>
      </c>
      <c r="H32" s="623">
        <v>30458.090089999998</v>
      </c>
      <c r="I32" s="615">
        <v>56347.256509999992</v>
      </c>
      <c r="K32" s="612"/>
      <c r="L32" s="612"/>
      <c r="M32" s="612"/>
      <c r="N32" s="612"/>
      <c r="O32" s="612"/>
      <c r="P32" s="612"/>
      <c r="Q32" s="612"/>
      <c r="R32" s="612"/>
      <c r="S32" s="612"/>
      <c r="T32" s="612"/>
    </row>
    <row r="33" spans="1:20" ht="16.5" customHeight="1" x14ac:dyDescent="0.25">
      <c r="A33" s="609" t="s">
        <v>782</v>
      </c>
      <c r="B33" s="610">
        <v>17587.06421</v>
      </c>
      <c r="C33" s="611">
        <v>48861.491200000004</v>
      </c>
      <c r="D33" s="621">
        <v>25027.928159999999</v>
      </c>
      <c r="E33" s="611">
        <v>66108.611669999998</v>
      </c>
      <c r="F33" s="610">
        <v>10935.498160000001</v>
      </c>
      <c r="G33" s="611">
        <v>31439.104319999999</v>
      </c>
      <c r="H33" s="621">
        <v>13840.314249999998</v>
      </c>
      <c r="I33" s="611">
        <v>38071.380239999999</v>
      </c>
      <c r="K33" s="612"/>
      <c r="L33" s="612"/>
      <c r="M33" s="612"/>
      <c r="N33" s="612"/>
      <c r="O33" s="612"/>
      <c r="P33" s="612"/>
      <c r="Q33" s="612"/>
      <c r="R33" s="612"/>
      <c r="S33" s="612"/>
      <c r="T33" s="612"/>
    </row>
    <row r="34" spans="1:20" ht="16.5" customHeight="1" x14ac:dyDescent="0.25">
      <c r="A34" s="613" t="s">
        <v>783</v>
      </c>
      <c r="B34" s="614">
        <v>14528.98194</v>
      </c>
      <c r="C34" s="615">
        <v>41588.465995999999</v>
      </c>
      <c r="D34" s="623">
        <v>22616.432560000001</v>
      </c>
      <c r="E34" s="615">
        <v>63315.860060000006</v>
      </c>
      <c r="F34" s="614">
        <v>8048.3951400000005</v>
      </c>
      <c r="G34" s="615">
        <v>23818.556946000001</v>
      </c>
      <c r="H34" s="623">
        <v>14256.771199999997</v>
      </c>
      <c r="I34" s="615">
        <v>41560.105989999996</v>
      </c>
      <c r="K34" s="612"/>
      <c r="L34" s="612"/>
      <c r="M34" s="612"/>
      <c r="N34" s="612"/>
      <c r="O34" s="612"/>
      <c r="P34" s="612"/>
      <c r="Q34" s="612"/>
      <c r="R34" s="612"/>
      <c r="S34" s="612"/>
      <c r="T34" s="612"/>
    </row>
    <row r="35" spans="1:20" ht="16.5" customHeight="1" x14ac:dyDescent="0.25">
      <c r="A35" s="609" t="s">
        <v>784</v>
      </c>
      <c r="B35" s="610">
        <v>6951.2055799999989</v>
      </c>
      <c r="C35" s="611">
        <v>27599.111825999997</v>
      </c>
      <c r="D35" s="621">
        <v>9041.641959999999</v>
      </c>
      <c r="E35" s="611">
        <v>44379.455390000003</v>
      </c>
      <c r="F35" s="610">
        <v>5021.6139000000003</v>
      </c>
      <c r="G35" s="611">
        <v>19255.013255999998</v>
      </c>
      <c r="H35" s="621">
        <v>6644.489050000001</v>
      </c>
      <c r="I35" s="611">
        <v>33673.025139999998</v>
      </c>
      <c r="K35" s="612"/>
      <c r="L35" s="612"/>
      <c r="M35" s="612"/>
      <c r="N35" s="612"/>
      <c r="O35" s="612"/>
      <c r="P35" s="612"/>
      <c r="Q35" s="612"/>
      <c r="R35" s="612"/>
      <c r="S35" s="612"/>
      <c r="T35" s="612"/>
    </row>
    <row r="36" spans="1:20" ht="16.5" customHeight="1" x14ac:dyDescent="0.25">
      <c r="A36" s="613" t="s">
        <v>785</v>
      </c>
      <c r="B36" s="614">
        <v>9417.5799640000023</v>
      </c>
      <c r="C36" s="615">
        <v>17752.543898000004</v>
      </c>
      <c r="D36" s="623">
        <v>22815.927199999998</v>
      </c>
      <c r="E36" s="615">
        <v>50703.787679999994</v>
      </c>
      <c r="F36" s="614">
        <v>9051.636364</v>
      </c>
      <c r="G36" s="615">
        <v>16745.786398</v>
      </c>
      <c r="H36" s="623">
        <v>21298.990830000002</v>
      </c>
      <c r="I36" s="615">
        <v>46268.144740000003</v>
      </c>
      <c r="K36" s="612"/>
      <c r="L36" s="612"/>
      <c r="M36" s="612"/>
      <c r="N36" s="612"/>
      <c r="O36" s="612"/>
      <c r="P36" s="612"/>
      <c r="Q36" s="612"/>
      <c r="R36" s="612"/>
      <c r="S36" s="612"/>
      <c r="T36" s="612"/>
    </row>
    <row r="37" spans="1:20" ht="16.5" customHeight="1" x14ac:dyDescent="0.25">
      <c r="A37" s="609" t="s">
        <v>786</v>
      </c>
      <c r="B37" s="610">
        <v>42788.159601000007</v>
      </c>
      <c r="C37" s="611">
        <v>43846.359981000009</v>
      </c>
      <c r="D37" s="621">
        <v>45296.056579999989</v>
      </c>
      <c r="E37" s="611">
        <v>46616.280549999989</v>
      </c>
      <c r="F37" s="610">
        <v>31875.440480999998</v>
      </c>
      <c r="G37" s="611">
        <v>32929.832090999997</v>
      </c>
      <c r="H37" s="621">
        <v>35680.182349999995</v>
      </c>
      <c r="I37" s="611">
        <v>36992.702789999996</v>
      </c>
      <c r="K37" s="612"/>
      <c r="L37" s="612"/>
      <c r="M37" s="612"/>
      <c r="N37" s="612"/>
      <c r="O37" s="612"/>
      <c r="P37" s="612"/>
      <c r="Q37" s="612"/>
      <c r="R37" s="612"/>
      <c r="S37" s="612"/>
      <c r="T37" s="612"/>
    </row>
    <row r="38" spans="1:20" ht="16.5" customHeight="1" x14ac:dyDescent="0.25">
      <c r="A38" s="613" t="s">
        <v>787</v>
      </c>
      <c r="B38" s="614">
        <v>9665.5814789999986</v>
      </c>
      <c r="C38" s="615">
        <v>10518.985308999998</v>
      </c>
      <c r="D38" s="623">
        <v>13419.96135</v>
      </c>
      <c r="E38" s="615">
        <v>14442.088</v>
      </c>
      <c r="F38" s="614">
        <v>6942.6255390000006</v>
      </c>
      <c r="G38" s="615">
        <v>7552.4986890000009</v>
      </c>
      <c r="H38" s="623">
        <v>10003.540300000001</v>
      </c>
      <c r="I38" s="615">
        <v>10772.02714</v>
      </c>
      <c r="K38" s="612"/>
      <c r="L38" s="612"/>
      <c r="M38" s="612"/>
      <c r="N38" s="612"/>
      <c r="O38" s="612"/>
      <c r="P38" s="612"/>
      <c r="Q38" s="612"/>
      <c r="R38" s="612"/>
      <c r="S38" s="612"/>
      <c r="T38" s="612"/>
    </row>
    <row r="39" spans="1:20" ht="16.5" customHeight="1" x14ac:dyDescent="0.25">
      <c r="A39" s="609" t="s">
        <v>788</v>
      </c>
      <c r="B39" s="610">
        <v>1331.1148000000003</v>
      </c>
      <c r="C39" s="611">
        <v>3790.8472600000005</v>
      </c>
      <c r="D39" s="621">
        <v>1793.6585500000001</v>
      </c>
      <c r="E39" s="611">
        <v>5863.574990000001</v>
      </c>
      <c r="F39" s="610">
        <v>880.0643</v>
      </c>
      <c r="G39" s="611">
        <v>2367.3305600000003</v>
      </c>
      <c r="H39" s="621">
        <v>1277.3974900000003</v>
      </c>
      <c r="I39" s="611">
        <v>4017.1261399999999</v>
      </c>
      <c r="K39" s="612"/>
      <c r="L39" s="612"/>
      <c r="M39" s="612"/>
      <c r="N39" s="612"/>
      <c r="O39" s="612"/>
      <c r="P39" s="612"/>
      <c r="Q39" s="612"/>
      <c r="R39" s="612"/>
      <c r="S39" s="612"/>
      <c r="T39" s="612"/>
    </row>
    <row r="40" spans="1:20" ht="16.5" customHeight="1" x14ac:dyDescent="0.25">
      <c r="A40" s="613" t="s">
        <v>789</v>
      </c>
      <c r="B40" s="614">
        <v>19501.005177000003</v>
      </c>
      <c r="C40" s="615">
        <v>48746.609503</v>
      </c>
      <c r="D40" s="623">
        <v>41633.588089999997</v>
      </c>
      <c r="E40" s="615">
        <v>100300.95340999999</v>
      </c>
      <c r="F40" s="614">
        <v>15011.317867000002</v>
      </c>
      <c r="G40" s="615">
        <v>32809.021353000004</v>
      </c>
      <c r="H40" s="623">
        <v>32976.316340000005</v>
      </c>
      <c r="I40" s="615">
        <v>70164.810570000016</v>
      </c>
      <c r="K40" s="612"/>
      <c r="L40" s="612"/>
      <c r="M40" s="612"/>
      <c r="N40" s="612"/>
      <c r="O40" s="612"/>
      <c r="P40" s="612"/>
      <c r="Q40" s="612"/>
      <c r="R40" s="612"/>
      <c r="S40" s="612"/>
      <c r="T40" s="612"/>
    </row>
    <row r="41" spans="1:20" ht="16.5" customHeight="1" x14ac:dyDescent="0.25">
      <c r="A41" s="609" t="s">
        <v>790</v>
      </c>
      <c r="B41" s="610">
        <v>5918.9767500000007</v>
      </c>
      <c r="C41" s="611">
        <v>15822.843365000001</v>
      </c>
      <c r="D41" s="621">
        <v>8556.6944399999993</v>
      </c>
      <c r="E41" s="611">
        <v>24947.186289999998</v>
      </c>
      <c r="F41" s="624">
        <v>4453.37986</v>
      </c>
      <c r="G41" s="611">
        <v>12133.614334999998</v>
      </c>
      <c r="H41" s="625">
        <v>6653.9163100000005</v>
      </c>
      <c r="I41" s="611">
        <v>19894.270769999996</v>
      </c>
      <c r="K41" s="612"/>
      <c r="L41" s="612"/>
      <c r="M41" s="612"/>
      <c r="N41" s="612"/>
      <c r="O41" s="612"/>
      <c r="P41" s="612"/>
      <c r="Q41" s="612"/>
      <c r="R41" s="612"/>
      <c r="S41" s="612"/>
      <c r="T41" s="612"/>
    </row>
    <row r="42" spans="1:20" ht="16.5" customHeight="1" x14ac:dyDescent="0.25">
      <c r="A42" s="613" t="s">
        <v>791</v>
      </c>
      <c r="B42" s="614">
        <v>567169.12167199969</v>
      </c>
      <c r="C42" s="615">
        <v>1565333.5526179997</v>
      </c>
      <c r="D42" s="623">
        <v>667941.43769999989</v>
      </c>
      <c r="E42" s="615">
        <v>1687398.3463199995</v>
      </c>
      <c r="F42" s="614">
        <v>455506.36076199997</v>
      </c>
      <c r="G42" s="615">
        <v>1287160.890898</v>
      </c>
      <c r="H42" s="623">
        <v>526926.33728999982</v>
      </c>
      <c r="I42" s="615">
        <v>1355870.6152599999</v>
      </c>
      <c r="K42" s="612"/>
      <c r="L42" s="612"/>
      <c r="M42" s="612"/>
      <c r="N42" s="612"/>
      <c r="O42" s="612"/>
      <c r="P42" s="612"/>
      <c r="Q42" s="612"/>
      <c r="R42" s="612"/>
      <c r="S42" s="612"/>
      <c r="T42" s="612"/>
    </row>
    <row r="43" spans="1:20" ht="16.5" customHeight="1" x14ac:dyDescent="0.25">
      <c r="A43" s="609" t="s">
        <v>792</v>
      </c>
      <c r="B43" s="610">
        <v>9394.7892599999996</v>
      </c>
      <c r="C43" s="611">
        <v>19233.040119999998</v>
      </c>
      <c r="D43" s="621">
        <v>52436.487990000001</v>
      </c>
      <c r="E43" s="611">
        <v>108380.34513999999</v>
      </c>
      <c r="F43" s="610">
        <v>7753.85178</v>
      </c>
      <c r="G43" s="611">
        <v>16242.379659999999</v>
      </c>
      <c r="H43" s="621">
        <v>42501.966479999995</v>
      </c>
      <c r="I43" s="611">
        <v>90333.423220000011</v>
      </c>
      <c r="K43" s="612"/>
      <c r="L43" s="612"/>
      <c r="M43" s="612"/>
      <c r="N43" s="612"/>
      <c r="O43" s="612"/>
      <c r="P43" s="612"/>
      <c r="Q43" s="612"/>
      <c r="R43" s="612"/>
      <c r="S43" s="612"/>
      <c r="T43" s="612"/>
    </row>
    <row r="44" spans="1:20" ht="16.5" customHeight="1" x14ac:dyDescent="0.25">
      <c r="A44" s="613" t="s">
        <v>793</v>
      </c>
      <c r="B44" s="614">
        <v>313539.897574</v>
      </c>
      <c r="C44" s="615">
        <v>776731.68042500003</v>
      </c>
      <c r="D44" s="623">
        <v>232615.96126999997</v>
      </c>
      <c r="E44" s="615">
        <v>556862.63941000006</v>
      </c>
      <c r="F44" s="614">
        <v>256217.09819400002</v>
      </c>
      <c r="G44" s="615">
        <v>648910.60279499996</v>
      </c>
      <c r="H44" s="623">
        <v>182309.51614000002</v>
      </c>
      <c r="I44" s="615">
        <v>448996.95186999999</v>
      </c>
      <c r="K44" s="612"/>
      <c r="L44" s="612"/>
      <c r="M44" s="612"/>
      <c r="N44" s="612"/>
      <c r="O44" s="612"/>
      <c r="P44" s="612"/>
      <c r="Q44" s="612"/>
      <c r="R44" s="612"/>
      <c r="S44" s="612"/>
      <c r="T44" s="612"/>
    </row>
    <row r="45" spans="1:20" ht="16.5" customHeight="1" x14ac:dyDescent="0.25">
      <c r="A45" s="609" t="s">
        <v>794</v>
      </c>
      <c r="B45" s="610">
        <v>119141.15969700001</v>
      </c>
      <c r="C45" s="611">
        <v>533169.22697600001</v>
      </c>
      <c r="D45" s="621">
        <v>150991.08275</v>
      </c>
      <c r="E45" s="611">
        <v>650450.11275999993</v>
      </c>
      <c r="F45" s="624">
        <v>88112.823447000002</v>
      </c>
      <c r="G45" s="611">
        <v>436975.41597600008</v>
      </c>
      <c r="H45" s="625">
        <v>109091.42634000001</v>
      </c>
      <c r="I45" s="611">
        <v>519731.93134000001</v>
      </c>
      <c r="K45" s="612"/>
      <c r="L45" s="612"/>
      <c r="M45" s="612"/>
      <c r="N45" s="612"/>
      <c r="O45" s="612"/>
      <c r="P45" s="612"/>
      <c r="Q45" s="612"/>
      <c r="R45" s="612"/>
      <c r="S45" s="612"/>
      <c r="T45" s="612"/>
    </row>
    <row r="46" spans="1:20" ht="16.5" customHeight="1" x14ac:dyDescent="0.25">
      <c r="A46" s="613" t="s">
        <v>795</v>
      </c>
      <c r="B46" s="614">
        <v>55490.675927999997</v>
      </c>
      <c r="C46" s="615">
        <v>117737.31272000002</v>
      </c>
      <c r="D46" s="623">
        <v>72114.753129999997</v>
      </c>
      <c r="E46" s="615">
        <v>137316.16347999999</v>
      </c>
      <c r="F46" s="614">
        <v>43233.603918000001</v>
      </c>
      <c r="G46" s="615">
        <v>83995.218380000006</v>
      </c>
      <c r="H46" s="623">
        <v>57272.746420000003</v>
      </c>
      <c r="I46" s="615">
        <v>99987.294599999994</v>
      </c>
      <c r="K46" s="612"/>
      <c r="L46" s="612"/>
      <c r="M46" s="612"/>
      <c r="N46" s="612"/>
      <c r="O46" s="612"/>
      <c r="P46" s="612"/>
      <c r="Q46" s="612"/>
      <c r="R46" s="612"/>
      <c r="S46" s="612"/>
      <c r="T46" s="612"/>
    </row>
    <row r="47" spans="1:20" ht="16.5" customHeight="1" x14ac:dyDescent="0.25">
      <c r="A47" s="609" t="s">
        <v>796</v>
      </c>
      <c r="B47" s="610">
        <v>897.25149999999996</v>
      </c>
      <c r="C47" s="611">
        <v>2831.9895000000001</v>
      </c>
      <c r="D47" s="621">
        <v>2647.99341</v>
      </c>
      <c r="E47" s="611">
        <v>7768.24863</v>
      </c>
      <c r="F47" s="610">
        <v>875.55329999999992</v>
      </c>
      <c r="G47" s="611">
        <v>2745.5080000000003</v>
      </c>
      <c r="H47" s="621">
        <v>2592.8774600000002</v>
      </c>
      <c r="I47" s="611">
        <v>7551.4362700000001</v>
      </c>
      <c r="K47" s="612"/>
      <c r="L47" s="612"/>
      <c r="M47" s="612"/>
      <c r="N47" s="612"/>
      <c r="O47" s="612"/>
      <c r="P47" s="612"/>
      <c r="Q47" s="612"/>
      <c r="R47" s="612"/>
      <c r="S47" s="612"/>
      <c r="T47" s="612"/>
    </row>
    <row r="48" spans="1:20" ht="16.5" customHeight="1" x14ac:dyDescent="0.25">
      <c r="A48" s="613" t="s">
        <v>797</v>
      </c>
      <c r="B48" s="614">
        <v>9046.1742800000011</v>
      </c>
      <c r="C48" s="615">
        <v>9046.1742800000011</v>
      </c>
      <c r="D48" s="623">
        <v>19037.77073</v>
      </c>
      <c r="E48" s="615">
        <v>19037.77073</v>
      </c>
      <c r="F48" s="614">
        <v>8005.2243199999994</v>
      </c>
      <c r="G48" s="615">
        <v>8005.2243199999994</v>
      </c>
      <c r="H48" s="623">
        <v>16341.422759999999</v>
      </c>
      <c r="I48" s="615">
        <v>16341.422759999999</v>
      </c>
      <c r="K48" s="612"/>
      <c r="L48" s="612"/>
      <c r="M48" s="612"/>
      <c r="N48" s="612"/>
      <c r="O48" s="612"/>
      <c r="P48" s="612"/>
      <c r="Q48" s="612"/>
      <c r="R48" s="612"/>
      <c r="S48" s="612"/>
      <c r="T48" s="612"/>
    </row>
    <row r="49" spans="1:20" ht="16.5" customHeight="1" x14ac:dyDescent="0.25">
      <c r="A49" s="609" t="s">
        <v>798</v>
      </c>
      <c r="B49" s="610">
        <v>30508.973741999995</v>
      </c>
      <c r="C49" s="611">
        <v>30517.290241999995</v>
      </c>
      <c r="D49" s="621">
        <v>57804.783710000003</v>
      </c>
      <c r="E49" s="611">
        <v>57828.376630000006</v>
      </c>
      <c r="F49" s="624">
        <v>25715.997502000002</v>
      </c>
      <c r="G49" s="611">
        <v>25723.442102000001</v>
      </c>
      <c r="H49" s="625">
        <v>47514.715859999997</v>
      </c>
      <c r="I49" s="611">
        <v>47533.775869999998</v>
      </c>
      <c r="K49" s="612"/>
      <c r="L49" s="612"/>
      <c r="M49" s="612"/>
      <c r="N49" s="612"/>
      <c r="O49" s="612"/>
      <c r="P49" s="612"/>
      <c r="Q49" s="612"/>
      <c r="R49" s="612"/>
      <c r="S49" s="612"/>
      <c r="T49" s="612"/>
    </row>
    <row r="50" spans="1:20" ht="16.5" customHeight="1" x14ac:dyDescent="0.25">
      <c r="A50" s="613" t="s">
        <v>799</v>
      </c>
      <c r="B50" s="614">
        <v>1227.6984399999999</v>
      </c>
      <c r="C50" s="615">
        <v>1256.5801399999998</v>
      </c>
      <c r="D50" s="623">
        <v>2103.45991</v>
      </c>
      <c r="E50" s="615">
        <v>2164.5615900000003</v>
      </c>
      <c r="F50" s="614">
        <v>1019.7171399999999</v>
      </c>
      <c r="G50" s="615">
        <v>1036.6171399999998</v>
      </c>
      <c r="H50" s="623">
        <v>1694.45461</v>
      </c>
      <c r="I50" s="615">
        <v>1734.6560099999999</v>
      </c>
      <c r="K50" s="612"/>
      <c r="L50" s="612"/>
      <c r="M50" s="612"/>
      <c r="N50" s="612"/>
      <c r="O50" s="612"/>
      <c r="P50" s="612"/>
      <c r="Q50" s="612"/>
      <c r="R50" s="612"/>
      <c r="S50" s="612"/>
      <c r="T50" s="612"/>
    </row>
    <row r="51" spans="1:20" ht="16.5" customHeight="1" x14ac:dyDescent="0.25">
      <c r="A51" s="609" t="s">
        <v>800</v>
      </c>
      <c r="B51" s="610">
        <v>199.17421100000001</v>
      </c>
      <c r="C51" s="611">
        <v>22032.49596</v>
      </c>
      <c r="D51" s="621">
        <v>522.97843</v>
      </c>
      <c r="E51" s="611">
        <v>24637.579390000003</v>
      </c>
      <c r="F51" s="610">
        <v>167.57321100000001</v>
      </c>
      <c r="G51" s="611">
        <v>18370.633600000001</v>
      </c>
      <c r="H51" s="621">
        <v>426.21546000000001</v>
      </c>
      <c r="I51" s="611">
        <v>20365.509810000003</v>
      </c>
      <c r="K51" s="612"/>
      <c r="L51" s="612"/>
      <c r="M51" s="612"/>
      <c r="N51" s="612"/>
      <c r="O51" s="612"/>
      <c r="P51" s="612"/>
      <c r="Q51" s="612"/>
      <c r="R51" s="612"/>
      <c r="S51" s="612"/>
      <c r="T51" s="612"/>
    </row>
    <row r="52" spans="1:20" ht="16.5" customHeight="1" x14ac:dyDescent="0.25">
      <c r="A52" s="613" t="s">
        <v>801</v>
      </c>
      <c r="B52" s="614">
        <v>2369.3529210000002</v>
      </c>
      <c r="C52" s="615">
        <v>3783.1421450000003</v>
      </c>
      <c r="D52" s="623">
        <v>19117.157899999998</v>
      </c>
      <c r="E52" s="615">
        <v>31570.86765</v>
      </c>
      <c r="F52" s="626">
        <v>964.59478999999999</v>
      </c>
      <c r="G52" s="615">
        <v>1505.345603</v>
      </c>
      <c r="H52" s="627">
        <v>8255.1962999999996</v>
      </c>
      <c r="I52" s="615">
        <v>13470.398769999998</v>
      </c>
      <c r="K52" s="612"/>
      <c r="L52" s="612"/>
      <c r="M52" s="612"/>
      <c r="N52" s="612"/>
      <c r="O52" s="612"/>
      <c r="P52" s="612"/>
      <c r="Q52" s="612"/>
      <c r="R52" s="612"/>
      <c r="S52" s="612"/>
      <c r="T52" s="612"/>
    </row>
    <row r="53" spans="1:20" ht="16.5" customHeight="1" x14ac:dyDescent="0.25">
      <c r="A53" s="609" t="s">
        <v>802</v>
      </c>
      <c r="B53" s="610">
        <v>30697.996340000002</v>
      </c>
      <c r="C53" s="611">
        <v>52345.273641000007</v>
      </c>
      <c r="D53" s="621">
        <v>26003.610799999999</v>
      </c>
      <c r="E53" s="611">
        <v>43513.375069999995</v>
      </c>
      <c r="F53" s="610">
        <v>23103.128776000001</v>
      </c>
      <c r="G53" s="611">
        <v>40648.245457000005</v>
      </c>
      <c r="H53" s="621">
        <v>19445.56537</v>
      </c>
      <c r="I53" s="611">
        <v>33490.114350000003</v>
      </c>
      <c r="K53" s="612"/>
      <c r="L53" s="612"/>
      <c r="M53" s="612"/>
      <c r="N53" s="612"/>
      <c r="O53" s="612"/>
      <c r="P53" s="612"/>
      <c r="Q53" s="612"/>
      <c r="R53" s="612"/>
      <c r="S53" s="612"/>
      <c r="T53" s="612"/>
    </row>
    <row r="54" spans="1:20" ht="16.5" customHeight="1" x14ac:dyDescent="0.25">
      <c r="A54" s="613" t="s">
        <v>803</v>
      </c>
      <c r="B54" s="614">
        <v>30168.420180000001</v>
      </c>
      <c r="C54" s="615">
        <v>51482.506466000006</v>
      </c>
      <c r="D54" s="623">
        <v>25349.608799999995</v>
      </c>
      <c r="E54" s="615">
        <v>42427.449559999994</v>
      </c>
      <c r="F54" s="614">
        <v>22908.089155999998</v>
      </c>
      <c r="G54" s="615">
        <v>40238.698632</v>
      </c>
      <c r="H54" s="623">
        <v>19086.611689999998</v>
      </c>
      <c r="I54" s="615">
        <v>32826.499669999997</v>
      </c>
      <c r="K54" s="612"/>
      <c r="L54" s="612"/>
      <c r="M54" s="612"/>
      <c r="N54" s="612"/>
      <c r="O54" s="612"/>
      <c r="P54" s="612"/>
      <c r="Q54" s="612"/>
      <c r="R54" s="612"/>
      <c r="S54" s="612"/>
      <c r="T54" s="612"/>
    </row>
    <row r="55" spans="1:20" ht="16.5" customHeight="1" x14ac:dyDescent="0.25">
      <c r="A55" s="609" t="s">
        <v>804</v>
      </c>
      <c r="B55" s="610">
        <v>26383.405787</v>
      </c>
      <c r="C55" s="611">
        <v>51987.101512999994</v>
      </c>
      <c r="D55" s="621">
        <v>26469.41865</v>
      </c>
      <c r="E55" s="611">
        <v>48884.073320000003</v>
      </c>
      <c r="F55" s="624">
        <v>16868.904524999998</v>
      </c>
      <c r="G55" s="611">
        <v>34895.275341</v>
      </c>
      <c r="H55" s="625">
        <v>16472.518759999999</v>
      </c>
      <c r="I55" s="611">
        <v>31067.202089999999</v>
      </c>
      <c r="K55" s="612"/>
      <c r="L55" s="612"/>
      <c r="M55" s="612"/>
      <c r="N55" s="612"/>
      <c r="O55" s="612"/>
      <c r="P55" s="612"/>
      <c r="Q55" s="612"/>
      <c r="R55" s="612"/>
      <c r="S55" s="612"/>
      <c r="T55" s="612"/>
    </row>
    <row r="56" spans="1:20" ht="16.5" customHeight="1" x14ac:dyDescent="0.25">
      <c r="A56" s="613" t="s">
        <v>805</v>
      </c>
      <c r="B56" s="614">
        <v>14124.669553000002</v>
      </c>
      <c r="C56" s="615">
        <v>25308.300172000003</v>
      </c>
      <c r="D56" s="623">
        <v>21970.150119999998</v>
      </c>
      <c r="E56" s="615">
        <v>41247.768530000001</v>
      </c>
      <c r="F56" s="614">
        <v>3721.8626800000002</v>
      </c>
      <c r="G56" s="615">
        <v>6061.8288920000005</v>
      </c>
      <c r="H56" s="623">
        <v>14807.640430000005</v>
      </c>
      <c r="I56" s="615">
        <v>28117.608970000005</v>
      </c>
      <c r="K56" s="612"/>
      <c r="L56" s="612"/>
      <c r="M56" s="612"/>
      <c r="N56" s="612"/>
      <c r="O56" s="612"/>
      <c r="P56" s="612"/>
      <c r="Q56" s="612"/>
      <c r="R56" s="612"/>
      <c r="S56" s="612"/>
      <c r="T56" s="612"/>
    </row>
    <row r="57" spans="1:20" ht="16.5" customHeight="1" x14ac:dyDescent="0.25">
      <c r="A57" s="609" t="s">
        <v>806</v>
      </c>
      <c r="B57" s="610">
        <v>6800.5455099999999</v>
      </c>
      <c r="C57" s="611">
        <v>12071.688539999999</v>
      </c>
      <c r="D57" s="621">
        <v>9683.9355500000001</v>
      </c>
      <c r="E57" s="611">
        <v>16589.21098</v>
      </c>
      <c r="F57" s="610">
        <v>580.2903</v>
      </c>
      <c r="G57" s="611">
        <v>1241.6634799999999</v>
      </c>
      <c r="H57" s="621">
        <v>5872.3486699999985</v>
      </c>
      <c r="I57" s="611">
        <v>9911.5774899999979</v>
      </c>
      <c r="K57" s="612"/>
      <c r="L57" s="612"/>
      <c r="M57" s="612"/>
      <c r="N57" s="612"/>
      <c r="O57" s="612"/>
      <c r="P57" s="612"/>
      <c r="Q57" s="612"/>
      <c r="R57" s="612"/>
      <c r="S57" s="612"/>
      <c r="T57" s="612"/>
    </row>
    <row r="58" spans="1:20" ht="16.5" customHeight="1" x14ac:dyDescent="0.25">
      <c r="A58" s="613" t="s">
        <v>807</v>
      </c>
      <c r="B58" s="614">
        <v>6346.533550000001</v>
      </c>
      <c r="C58" s="615">
        <v>11084.455115000001</v>
      </c>
      <c r="D58" s="623">
        <v>122879.04058999999</v>
      </c>
      <c r="E58" s="615">
        <v>207562.89637999999</v>
      </c>
      <c r="F58" s="614">
        <v>4433.3325500000001</v>
      </c>
      <c r="G58" s="615">
        <v>7456.1769949999998</v>
      </c>
      <c r="H58" s="623">
        <v>41136.90787000001</v>
      </c>
      <c r="I58" s="615">
        <v>79872.45061</v>
      </c>
      <c r="K58" s="612"/>
      <c r="L58" s="612"/>
      <c r="M58" s="612"/>
      <c r="N58" s="612"/>
      <c r="O58" s="612"/>
      <c r="P58" s="612"/>
      <c r="Q58" s="612"/>
      <c r="R58" s="612"/>
      <c r="S58" s="612"/>
      <c r="T58" s="612"/>
    </row>
    <row r="59" spans="1:20" ht="16.5" customHeight="1" x14ac:dyDescent="0.25">
      <c r="A59" s="609" t="s">
        <v>808</v>
      </c>
      <c r="B59" s="610">
        <v>2186.4980580000001</v>
      </c>
      <c r="C59" s="611">
        <v>3341.879747</v>
      </c>
      <c r="D59" s="621">
        <v>1406.10103</v>
      </c>
      <c r="E59" s="611">
        <v>2115.48864</v>
      </c>
      <c r="F59" s="610">
        <v>1101.079058</v>
      </c>
      <c r="G59" s="611">
        <v>1830.9311870000001</v>
      </c>
      <c r="H59" s="621">
        <v>477.48569000000015</v>
      </c>
      <c r="I59" s="611">
        <v>820.45206000000019</v>
      </c>
      <c r="K59" s="612"/>
      <c r="L59" s="612"/>
      <c r="M59" s="612"/>
      <c r="N59" s="612"/>
      <c r="O59" s="612"/>
      <c r="P59" s="612"/>
      <c r="Q59" s="612"/>
      <c r="R59" s="612"/>
      <c r="S59" s="612"/>
      <c r="T59" s="612"/>
    </row>
    <row r="60" spans="1:20" ht="16.5" customHeight="1" x14ac:dyDescent="0.25">
      <c r="A60" s="628" t="s">
        <v>809</v>
      </c>
      <c r="B60" s="618">
        <v>935499.45488299965</v>
      </c>
      <c r="C60" s="619">
        <v>2307668.1481589992</v>
      </c>
      <c r="D60" s="629">
        <v>1266887.2678999994</v>
      </c>
      <c r="E60" s="619">
        <v>2881271.5967099993</v>
      </c>
      <c r="F60" s="618">
        <v>718489.23193900008</v>
      </c>
      <c r="G60" s="619">
        <v>1806872.1016050002</v>
      </c>
      <c r="H60" s="618">
        <v>910894.55239999969</v>
      </c>
      <c r="I60" s="620">
        <v>2127354.2496099994</v>
      </c>
      <c r="K60" s="612"/>
      <c r="L60" s="612"/>
      <c r="M60" s="612"/>
      <c r="N60" s="612"/>
      <c r="O60" s="612"/>
      <c r="P60" s="612"/>
      <c r="Q60" s="612"/>
      <c r="R60" s="612"/>
      <c r="S60" s="612"/>
      <c r="T60" s="612"/>
    </row>
    <row r="61" spans="1:20" ht="16.5" customHeight="1" thickBot="1" x14ac:dyDescent="0.3">
      <c r="A61" s="863" t="s">
        <v>810</v>
      </c>
      <c r="B61" s="651">
        <v>975853.23141399969</v>
      </c>
      <c r="C61" s="650">
        <v>2404669.6593979993</v>
      </c>
      <c r="D61" s="649">
        <v>1479406.1139799994</v>
      </c>
      <c r="E61" s="650">
        <v>3290006.4191099992</v>
      </c>
      <c r="F61" s="651">
        <v>745838.66965800012</v>
      </c>
      <c r="G61" s="650">
        <v>1876788.2800630003</v>
      </c>
      <c r="H61" s="651">
        <v>1074241.4693299998</v>
      </c>
      <c r="I61" s="864">
        <v>2444285.0960799996</v>
      </c>
      <c r="K61" s="612"/>
      <c r="L61" s="612"/>
      <c r="M61" s="612"/>
      <c r="N61" s="612"/>
      <c r="O61" s="612"/>
      <c r="P61" s="612"/>
      <c r="Q61" s="612"/>
      <c r="R61" s="612"/>
      <c r="S61" s="612"/>
      <c r="T61" s="612"/>
    </row>
    <row r="62" spans="1:20" ht="27.75" customHeight="1" x14ac:dyDescent="0.35">
      <c r="A62" s="842" t="s">
        <v>751</v>
      </c>
      <c r="B62" s="842"/>
      <c r="C62" s="842"/>
      <c r="D62" s="842"/>
      <c r="E62" s="842"/>
      <c r="F62" s="842"/>
      <c r="G62" s="842"/>
      <c r="H62" s="842"/>
      <c r="I62" s="842"/>
      <c r="K62" s="612"/>
      <c r="L62" s="612"/>
      <c r="M62" s="612"/>
      <c r="N62" s="612"/>
      <c r="O62" s="612"/>
      <c r="P62" s="612"/>
      <c r="Q62" s="612"/>
      <c r="R62" s="612"/>
      <c r="S62" s="612"/>
      <c r="T62" s="612"/>
    </row>
    <row r="63" spans="1:20" s="622" customFormat="1" ht="23.25" customHeight="1" x14ac:dyDescent="0.3">
      <c r="A63" s="843" t="s">
        <v>811</v>
      </c>
      <c r="B63" s="843"/>
      <c r="C63" s="843"/>
      <c r="D63" s="843"/>
      <c r="E63" s="843"/>
      <c r="F63" s="843"/>
      <c r="G63" s="843"/>
      <c r="H63" s="843"/>
      <c r="I63" s="843"/>
      <c r="K63" s="612"/>
      <c r="L63" s="612"/>
      <c r="M63" s="612"/>
      <c r="N63" s="612"/>
      <c r="O63" s="612"/>
      <c r="P63" s="612"/>
      <c r="Q63" s="612"/>
      <c r="R63" s="612"/>
      <c r="S63" s="612"/>
      <c r="T63" s="612"/>
    </row>
    <row r="64" spans="1:20" s="622" customFormat="1" ht="21" customHeight="1" thickBot="1" x14ac:dyDescent="0.3">
      <c r="A64" s="724"/>
      <c r="B64" s="724"/>
      <c r="C64" s="724"/>
      <c r="D64" s="724"/>
      <c r="E64" s="724"/>
      <c r="F64" s="725"/>
      <c r="G64" s="725"/>
      <c r="H64" s="725"/>
      <c r="I64" s="725"/>
      <c r="K64" s="612"/>
      <c r="L64" s="612"/>
      <c r="M64" s="612"/>
      <c r="N64" s="612"/>
      <c r="O64" s="612"/>
      <c r="P64" s="612"/>
      <c r="Q64" s="612"/>
      <c r="R64" s="612"/>
      <c r="S64" s="612"/>
      <c r="T64" s="612"/>
    </row>
    <row r="65" spans="1:20" ht="27.75" customHeight="1" thickBot="1" x14ac:dyDescent="0.25">
      <c r="A65" s="844" t="s">
        <v>143</v>
      </c>
      <c r="B65" s="847" t="s">
        <v>287</v>
      </c>
      <c r="C65" s="847"/>
      <c r="D65" s="847"/>
      <c r="E65" s="847"/>
      <c r="F65" s="847" t="s">
        <v>753</v>
      </c>
      <c r="G65" s="847"/>
      <c r="H65" s="847"/>
      <c r="I65" s="847"/>
      <c r="K65" s="612"/>
      <c r="L65" s="612"/>
      <c r="M65" s="612"/>
      <c r="N65" s="612"/>
      <c r="O65" s="612"/>
      <c r="P65" s="612"/>
      <c r="Q65" s="612"/>
      <c r="R65" s="612"/>
      <c r="S65" s="612"/>
      <c r="T65" s="612"/>
    </row>
    <row r="66" spans="1:20" ht="24" customHeight="1" x14ac:dyDescent="0.2">
      <c r="A66" s="845"/>
      <c r="B66" s="845" t="s">
        <v>754</v>
      </c>
      <c r="C66" s="845"/>
      <c r="D66" s="848" t="s">
        <v>755</v>
      </c>
      <c r="E66" s="848"/>
      <c r="F66" s="845" t="s">
        <v>754</v>
      </c>
      <c r="G66" s="845"/>
      <c r="H66" s="848" t="s">
        <v>755</v>
      </c>
      <c r="I66" s="848"/>
      <c r="K66" s="612"/>
      <c r="L66" s="612"/>
      <c r="M66" s="612"/>
      <c r="N66" s="612"/>
      <c r="O66" s="612"/>
      <c r="P66" s="612"/>
      <c r="Q66" s="612"/>
      <c r="R66" s="612"/>
      <c r="S66" s="612"/>
      <c r="T66" s="612"/>
    </row>
    <row r="67" spans="1:20" ht="48" thickBot="1" x14ac:dyDescent="0.25">
      <c r="A67" s="846"/>
      <c r="B67" s="607" t="str">
        <f>$B$6</f>
        <v>2n TRIM. 2022</v>
      </c>
      <c r="C67" s="607" t="str">
        <f>$C$6</f>
        <v>TOTAL ACUMUL. 2022</v>
      </c>
      <c r="D67" s="607" t="str">
        <f>$B$6</f>
        <v>2n TRIM. 2022</v>
      </c>
      <c r="E67" s="608" t="str">
        <f>$C$6</f>
        <v>TOTAL ACUMUL. 2022</v>
      </c>
      <c r="F67" s="607" t="str">
        <f>$B$6</f>
        <v>2n TRIM. 2022</v>
      </c>
      <c r="G67" s="608" t="str">
        <f>$C$6</f>
        <v>TOTAL ACUMUL. 2022</v>
      </c>
      <c r="H67" s="607" t="str">
        <f>$B$6</f>
        <v>2n TRIM. 2022</v>
      </c>
      <c r="I67" s="608" t="str">
        <f>$C$6</f>
        <v>TOTAL ACUMUL. 2022</v>
      </c>
      <c r="K67" s="612"/>
      <c r="L67" s="612"/>
      <c r="M67" s="612"/>
      <c r="N67" s="612"/>
      <c r="O67" s="612"/>
      <c r="P67" s="612"/>
      <c r="Q67" s="612"/>
      <c r="R67" s="612"/>
      <c r="S67" s="612"/>
      <c r="T67" s="612"/>
    </row>
    <row r="68" spans="1:20" ht="22.5" customHeight="1" x14ac:dyDescent="0.25">
      <c r="A68" s="630"/>
      <c r="B68" s="631"/>
      <c r="C68" s="632"/>
      <c r="D68" s="633"/>
      <c r="E68" s="634"/>
      <c r="F68" s="631"/>
      <c r="G68" s="634"/>
      <c r="H68" s="633"/>
      <c r="I68" s="634"/>
      <c r="K68" s="612"/>
      <c r="L68" s="612"/>
      <c r="M68" s="612"/>
      <c r="N68" s="612"/>
      <c r="O68" s="612"/>
      <c r="P68" s="612"/>
      <c r="Q68" s="612"/>
      <c r="R68" s="612"/>
      <c r="S68" s="612"/>
      <c r="T68" s="612"/>
    </row>
    <row r="69" spans="1:20" ht="16.5" customHeight="1" x14ac:dyDescent="0.25">
      <c r="A69" s="635" t="s">
        <v>812</v>
      </c>
      <c r="B69" s="636">
        <v>41749.648727</v>
      </c>
      <c r="C69" s="637">
        <v>80558.078023000009</v>
      </c>
      <c r="D69" s="638">
        <v>51711.42628</v>
      </c>
      <c r="E69" s="637">
        <v>85906.879440000004</v>
      </c>
      <c r="F69" s="636">
        <v>25718.368616999996</v>
      </c>
      <c r="G69" s="637">
        <v>50170.128123000002</v>
      </c>
      <c r="H69" s="638">
        <v>32234.99005</v>
      </c>
      <c r="I69" s="637">
        <v>53781.429909999999</v>
      </c>
      <c r="K69" s="612"/>
      <c r="L69" s="612"/>
      <c r="M69" s="612"/>
      <c r="N69" s="612"/>
      <c r="O69" s="612"/>
      <c r="P69" s="612"/>
      <c r="Q69" s="612"/>
      <c r="R69" s="612"/>
      <c r="S69" s="612"/>
      <c r="T69" s="612"/>
    </row>
    <row r="70" spans="1:20" ht="16.5" customHeight="1" x14ac:dyDescent="0.25">
      <c r="A70" s="639" t="s">
        <v>813</v>
      </c>
      <c r="B70" s="640">
        <v>3530.5204780000004</v>
      </c>
      <c r="C70" s="641">
        <v>5550.9704780000002</v>
      </c>
      <c r="D70" s="642">
        <v>13840.342769999999</v>
      </c>
      <c r="E70" s="641">
        <v>21640.342769999999</v>
      </c>
      <c r="F70" s="640">
        <v>2069.6563679999999</v>
      </c>
      <c r="G70" s="641">
        <v>3112.7063680000001</v>
      </c>
      <c r="H70" s="642">
        <v>7508.2866600000007</v>
      </c>
      <c r="I70" s="641">
        <v>11204.446660000001</v>
      </c>
      <c r="K70" s="612"/>
      <c r="L70" s="612"/>
      <c r="M70" s="612"/>
      <c r="N70" s="612"/>
      <c r="O70" s="612"/>
      <c r="P70" s="612"/>
      <c r="Q70" s="612"/>
      <c r="R70" s="612"/>
      <c r="S70" s="612"/>
      <c r="T70" s="612"/>
    </row>
    <row r="71" spans="1:20" ht="16.5" customHeight="1" x14ac:dyDescent="0.25">
      <c r="A71" s="635" t="s">
        <v>814</v>
      </c>
      <c r="B71" s="636">
        <v>297.229331</v>
      </c>
      <c r="C71" s="637">
        <v>455.69231500000001</v>
      </c>
      <c r="D71" s="638">
        <v>1355.9483300000002</v>
      </c>
      <c r="E71" s="637">
        <v>1923.7762000000002</v>
      </c>
      <c r="F71" s="636">
        <v>187.56356099999999</v>
      </c>
      <c r="G71" s="637">
        <v>232.17880499999998</v>
      </c>
      <c r="H71" s="638">
        <v>911.50634999999988</v>
      </c>
      <c r="I71" s="637">
        <v>1092.3008799999998</v>
      </c>
      <c r="K71" s="612"/>
      <c r="L71" s="612"/>
      <c r="M71" s="612"/>
      <c r="N71" s="612"/>
      <c r="O71" s="612"/>
      <c r="P71" s="612"/>
      <c r="Q71" s="612"/>
      <c r="R71" s="612"/>
      <c r="S71" s="612"/>
      <c r="T71" s="612"/>
    </row>
    <row r="72" spans="1:20" ht="16.5" customHeight="1" x14ac:dyDescent="0.25">
      <c r="A72" s="639" t="s">
        <v>815</v>
      </c>
      <c r="B72" s="640">
        <v>3082.3072010000001</v>
      </c>
      <c r="C72" s="641">
        <v>5659.6682879999998</v>
      </c>
      <c r="D72" s="642">
        <v>16592.06797</v>
      </c>
      <c r="E72" s="641">
        <v>30207.981510000001</v>
      </c>
      <c r="F72" s="640">
        <v>2253.4419659999994</v>
      </c>
      <c r="G72" s="641">
        <v>4087.9876229999991</v>
      </c>
      <c r="H72" s="642">
        <v>11170.202860000001</v>
      </c>
      <c r="I72" s="641">
        <v>19844.618690000003</v>
      </c>
      <c r="K72" s="612"/>
      <c r="L72" s="612"/>
      <c r="M72" s="612"/>
      <c r="N72" s="612"/>
      <c r="O72" s="612"/>
      <c r="P72" s="612"/>
      <c r="Q72" s="612"/>
      <c r="R72" s="612"/>
      <c r="S72" s="612"/>
      <c r="T72" s="612"/>
    </row>
    <row r="73" spans="1:20" ht="16.5" customHeight="1" x14ac:dyDescent="0.25">
      <c r="A73" s="635" t="s">
        <v>816</v>
      </c>
      <c r="B73" s="636">
        <v>12635.450906</v>
      </c>
      <c r="C73" s="637">
        <v>22248.895253000002</v>
      </c>
      <c r="D73" s="638">
        <v>43005.161240000001</v>
      </c>
      <c r="E73" s="637">
        <v>72041.474960000007</v>
      </c>
      <c r="F73" s="636">
        <v>4261.2889759999998</v>
      </c>
      <c r="G73" s="637">
        <v>7826.5656209999997</v>
      </c>
      <c r="H73" s="638">
        <v>9972.7077100000006</v>
      </c>
      <c r="I73" s="637">
        <v>18181.5046</v>
      </c>
      <c r="K73" s="612"/>
      <c r="L73" s="612"/>
      <c r="M73" s="612"/>
      <c r="N73" s="612"/>
      <c r="O73" s="612"/>
      <c r="P73" s="612"/>
      <c r="Q73" s="612"/>
      <c r="R73" s="612"/>
      <c r="S73" s="612"/>
      <c r="T73" s="612"/>
    </row>
    <row r="74" spans="1:20" ht="16.5" customHeight="1" x14ac:dyDescent="0.25">
      <c r="A74" s="639" t="s">
        <v>817</v>
      </c>
      <c r="B74" s="640">
        <v>12126.725495000001</v>
      </c>
      <c r="C74" s="641">
        <v>22659.695133000001</v>
      </c>
      <c r="D74" s="642">
        <v>36694.609339999995</v>
      </c>
      <c r="E74" s="641">
        <v>67865.845799999996</v>
      </c>
      <c r="F74" s="640">
        <v>5836.4087520000003</v>
      </c>
      <c r="G74" s="641">
        <v>11544.264995999998</v>
      </c>
      <c r="H74" s="642">
        <v>15930.106310000003</v>
      </c>
      <c r="I74" s="641">
        <v>31971.140620000002</v>
      </c>
      <c r="K74" s="612"/>
      <c r="L74" s="612"/>
      <c r="M74" s="612"/>
      <c r="N74" s="612"/>
      <c r="O74" s="612"/>
      <c r="P74" s="612"/>
      <c r="Q74" s="612"/>
      <c r="R74" s="612"/>
      <c r="S74" s="612"/>
      <c r="T74" s="612"/>
    </row>
    <row r="75" spans="1:20" ht="16.5" customHeight="1" x14ac:dyDescent="0.25">
      <c r="A75" s="635" t="s">
        <v>818</v>
      </c>
      <c r="B75" s="636">
        <v>20827.441175</v>
      </c>
      <c r="C75" s="637">
        <v>37814.802523999999</v>
      </c>
      <c r="D75" s="638">
        <v>53178.707420000013</v>
      </c>
      <c r="E75" s="637">
        <v>90578.101200000034</v>
      </c>
      <c r="F75" s="636">
        <v>12927.992241999998</v>
      </c>
      <c r="G75" s="637">
        <v>24867.594274999996</v>
      </c>
      <c r="H75" s="638">
        <v>31822.821630000006</v>
      </c>
      <c r="I75" s="637">
        <v>56952.127280000001</v>
      </c>
      <c r="K75" s="612"/>
      <c r="L75" s="612"/>
      <c r="M75" s="612"/>
      <c r="N75" s="612"/>
      <c r="O75" s="612"/>
      <c r="P75" s="612"/>
      <c r="Q75" s="612"/>
      <c r="R75" s="612"/>
      <c r="S75" s="612"/>
      <c r="T75" s="612"/>
    </row>
    <row r="76" spans="1:20" ht="16.5" customHeight="1" x14ac:dyDescent="0.25">
      <c r="A76" s="639" t="s">
        <v>819</v>
      </c>
      <c r="B76" s="640">
        <v>130537.13891799998</v>
      </c>
      <c r="C76" s="641">
        <v>251864.507652</v>
      </c>
      <c r="D76" s="642">
        <v>179397.17747000005</v>
      </c>
      <c r="E76" s="641">
        <v>333635.95181000006</v>
      </c>
      <c r="F76" s="640">
        <v>87713.552187999987</v>
      </c>
      <c r="G76" s="641">
        <v>170878.626667</v>
      </c>
      <c r="H76" s="642">
        <v>105777.07416999999</v>
      </c>
      <c r="I76" s="641">
        <v>200413.13532</v>
      </c>
      <c r="K76" s="612"/>
      <c r="L76" s="612"/>
      <c r="M76" s="612"/>
      <c r="N76" s="612"/>
      <c r="O76" s="612"/>
      <c r="P76" s="612"/>
      <c r="Q76" s="612"/>
      <c r="R76" s="612"/>
      <c r="S76" s="612"/>
      <c r="T76" s="612"/>
    </row>
    <row r="77" spans="1:20" ht="16.5" customHeight="1" x14ac:dyDescent="0.25">
      <c r="A77" s="635" t="s">
        <v>820</v>
      </c>
      <c r="B77" s="636">
        <v>35753.845324000002</v>
      </c>
      <c r="C77" s="637">
        <v>62256.262458000005</v>
      </c>
      <c r="D77" s="638">
        <v>60434.913440000004</v>
      </c>
      <c r="E77" s="637">
        <v>100971.99191000001</v>
      </c>
      <c r="F77" s="636">
        <v>16229.872835999997</v>
      </c>
      <c r="G77" s="637">
        <v>28697.529278999995</v>
      </c>
      <c r="H77" s="638">
        <v>27043.046190000001</v>
      </c>
      <c r="I77" s="637">
        <v>45513.832710000002</v>
      </c>
      <c r="K77" s="612"/>
      <c r="L77" s="612"/>
      <c r="M77" s="612"/>
      <c r="N77" s="612"/>
      <c r="O77" s="612"/>
      <c r="P77" s="612"/>
      <c r="Q77" s="612"/>
      <c r="R77" s="612"/>
      <c r="S77" s="612"/>
      <c r="T77" s="612"/>
    </row>
    <row r="78" spans="1:20" ht="16.5" customHeight="1" x14ac:dyDescent="0.25">
      <c r="A78" s="639" t="s">
        <v>821</v>
      </c>
      <c r="B78" s="640">
        <v>21153.944866999998</v>
      </c>
      <c r="C78" s="641">
        <v>42798.338414999998</v>
      </c>
      <c r="D78" s="642">
        <v>53905.516980000008</v>
      </c>
      <c r="E78" s="641">
        <v>107110.49909</v>
      </c>
      <c r="F78" s="640">
        <v>15089.128193000002</v>
      </c>
      <c r="G78" s="641">
        <v>30957.618261000003</v>
      </c>
      <c r="H78" s="642">
        <v>37046.633860000002</v>
      </c>
      <c r="I78" s="641">
        <v>74877.619830000011</v>
      </c>
      <c r="K78" s="612"/>
      <c r="L78" s="612"/>
      <c r="M78" s="612"/>
      <c r="N78" s="612"/>
      <c r="O78" s="612"/>
      <c r="P78" s="612"/>
      <c r="Q78" s="612"/>
      <c r="R78" s="612"/>
      <c r="S78" s="612"/>
      <c r="T78" s="612"/>
    </row>
    <row r="79" spans="1:20" ht="16.5" customHeight="1" x14ac:dyDescent="0.25">
      <c r="A79" s="635" t="s">
        <v>822</v>
      </c>
      <c r="B79" s="636">
        <v>72414.56297899998</v>
      </c>
      <c r="C79" s="637">
        <v>144959.72611699998</v>
      </c>
      <c r="D79" s="638">
        <v>62555.368650000004</v>
      </c>
      <c r="E79" s="637">
        <v>121846.22126000001</v>
      </c>
      <c r="F79" s="636">
        <v>56026.181951000006</v>
      </c>
      <c r="G79" s="637">
        <v>110623.44223500002</v>
      </c>
      <c r="H79" s="638">
        <v>40906.661339999999</v>
      </c>
      <c r="I79" s="637">
        <v>78794.663799999995</v>
      </c>
      <c r="K79" s="612"/>
      <c r="L79" s="612"/>
      <c r="M79" s="612"/>
      <c r="N79" s="612"/>
      <c r="O79" s="612"/>
      <c r="P79" s="612"/>
      <c r="Q79" s="612"/>
      <c r="R79" s="612"/>
      <c r="S79" s="612"/>
      <c r="T79" s="612"/>
    </row>
    <row r="80" spans="1:20" ht="16.5" customHeight="1" x14ac:dyDescent="0.25">
      <c r="A80" s="639" t="s">
        <v>823</v>
      </c>
      <c r="B80" s="640">
        <v>158583.75906000001</v>
      </c>
      <c r="C80" s="641">
        <v>290128.52052699996</v>
      </c>
      <c r="D80" s="642">
        <v>132331.31148999999</v>
      </c>
      <c r="E80" s="641">
        <v>240466.60444999998</v>
      </c>
      <c r="F80" s="640">
        <v>62706.36778499998</v>
      </c>
      <c r="G80" s="641">
        <v>113573.94581199999</v>
      </c>
      <c r="H80" s="642">
        <v>48496.808469999996</v>
      </c>
      <c r="I80" s="641">
        <v>90816.164479999992</v>
      </c>
      <c r="K80" s="612"/>
      <c r="L80" s="612"/>
      <c r="M80" s="612"/>
      <c r="N80" s="612"/>
      <c r="O80" s="612"/>
      <c r="P80" s="612"/>
      <c r="Q80" s="612"/>
      <c r="R80" s="612"/>
      <c r="S80" s="612"/>
      <c r="T80" s="612"/>
    </row>
    <row r="81" spans="1:20" ht="16.5" customHeight="1" x14ac:dyDescent="0.25">
      <c r="A81" s="643" t="s">
        <v>824</v>
      </c>
      <c r="B81" s="636">
        <v>17446.518818</v>
      </c>
      <c r="C81" s="637">
        <v>33761.902734999996</v>
      </c>
      <c r="D81" s="638">
        <v>32716.062149999994</v>
      </c>
      <c r="E81" s="637">
        <v>59688.000569999989</v>
      </c>
      <c r="F81" s="636">
        <v>8829.3149500000018</v>
      </c>
      <c r="G81" s="637">
        <v>16879.210997000002</v>
      </c>
      <c r="H81" s="638">
        <v>13424.687770000002</v>
      </c>
      <c r="I81" s="637">
        <v>24562.973650000004</v>
      </c>
      <c r="K81" s="612"/>
      <c r="L81" s="612"/>
      <c r="M81" s="612"/>
      <c r="N81" s="612"/>
      <c r="O81" s="612"/>
      <c r="P81" s="612"/>
      <c r="Q81" s="612"/>
      <c r="R81" s="612"/>
      <c r="S81" s="612"/>
      <c r="T81" s="612"/>
    </row>
    <row r="82" spans="1:20" ht="16.5" customHeight="1" x14ac:dyDescent="0.25">
      <c r="A82" s="644" t="s">
        <v>825</v>
      </c>
      <c r="B82" s="640">
        <v>38043.220420000005</v>
      </c>
      <c r="C82" s="641">
        <v>69425.493660000007</v>
      </c>
      <c r="D82" s="642">
        <v>21192.709409999999</v>
      </c>
      <c r="E82" s="641">
        <v>38281.64847</v>
      </c>
      <c r="F82" s="640">
        <v>16800.393</v>
      </c>
      <c r="G82" s="641">
        <v>30421.545239999999</v>
      </c>
      <c r="H82" s="642">
        <v>9437.6025300000001</v>
      </c>
      <c r="I82" s="641">
        <v>16982.472040000001</v>
      </c>
      <c r="K82" s="612"/>
      <c r="L82" s="612"/>
      <c r="M82" s="612"/>
      <c r="N82" s="612"/>
      <c r="O82" s="612"/>
      <c r="P82" s="612"/>
      <c r="Q82" s="612"/>
      <c r="R82" s="612"/>
      <c r="S82" s="612"/>
      <c r="T82" s="612"/>
    </row>
    <row r="83" spans="1:20" ht="16.5" customHeight="1" x14ac:dyDescent="0.25">
      <c r="A83" s="643" t="s">
        <v>826</v>
      </c>
      <c r="B83" s="636">
        <v>3250.025427</v>
      </c>
      <c r="C83" s="637">
        <v>6395.2072439999993</v>
      </c>
      <c r="D83" s="638">
        <v>16613.159589999999</v>
      </c>
      <c r="E83" s="637">
        <v>30663.630290000001</v>
      </c>
      <c r="F83" s="636">
        <v>649.25478900000007</v>
      </c>
      <c r="G83" s="637">
        <v>1763.6279460000001</v>
      </c>
      <c r="H83" s="638">
        <v>3119.0330200000008</v>
      </c>
      <c r="I83" s="637">
        <v>8045.9766400000017</v>
      </c>
      <c r="K83" s="612"/>
      <c r="L83" s="612"/>
      <c r="M83" s="612"/>
      <c r="N83" s="612"/>
      <c r="O83" s="612"/>
      <c r="P83" s="612"/>
      <c r="Q83" s="612"/>
      <c r="R83" s="612"/>
      <c r="S83" s="612"/>
      <c r="T83" s="612"/>
    </row>
    <row r="84" spans="1:20" ht="16.5" customHeight="1" x14ac:dyDescent="0.25">
      <c r="A84" s="644" t="s">
        <v>827</v>
      </c>
      <c r="B84" s="640">
        <v>44744.084888999998</v>
      </c>
      <c r="C84" s="641">
        <v>76311.753517999998</v>
      </c>
      <c r="D84" s="642">
        <v>120015.21318000001</v>
      </c>
      <c r="E84" s="641">
        <v>197274.53600999998</v>
      </c>
      <c r="F84" s="640">
        <v>30535.699705999999</v>
      </c>
      <c r="G84" s="641">
        <v>55142.763959999997</v>
      </c>
      <c r="H84" s="642">
        <v>71517.365789999996</v>
      </c>
      <c r="I84" s="641">
        <v>121952.96097000001</v>
      </c>
      <c r="K84" s="612"/>
      <c r="L84" s="612"/>
      <c r="M84" s="612"/>
      <c r="N84" s="612"/>
      <c r="O84" s="612"/>
      <c r="P84" s="612"/>
      <c r="Q84" s="612"/>
      <c r="R84" s="612"/>
      <c r="S84" s="612"/>
      <c r="T84" s="612"/>
    </row>
    <row r="85" spans="1:20" ht="16.5" customHeight="1" x14ac:dyDescent="0.25">
      <c r="A85" s="628" t="s">
        <v>828</v>
      </c>
      <c r="B85" s="645">
        <v>424286.55637099996</v>
      </c>
      <c r="C85" s="646">
        <v>787245.92091799993</v>
      </c>
      <c r="D85" s="647">
        <v>632925.67439000006</v>
      </c>
      <c r="E85" s="646">
        <v>1117977.37518</v>
      </c>
      <c r="F85" s="645">
        <v>231953.12023199996</v>
      </c>
      <c r="G85" s="646">
        <v>438091.87707699998</v>
      </c>
      <c r="H85" s="647">
        <v>326922.07698999997</v>
      </c>
      <c r="I85" s="646">
        <v>593913.08186999999</v>
      </c>
      <c r="K85" s="612"/>
      <c r="L85" s="612"/>
      <c r="M85" s="612"/>
      <c r="N85" s="612"/>
      <c r="O85" s="612"/>
      <c r="P85" s="612"/>
      <c r="Q85" s="612"/>
      <c r="R85" s="612"/>
      <c r="S85" s="612"/>
      <c r="T85" s="612"/>
    </row>
    <row r="86" spans="1:20" ht="35.450000000000003" customHeight="1" thickBot="1" x14ac:dyDescent="0.3">
      <c r="A86" s="648" t="s">
        <v>829</v>
      </c>
      <c r="B86" s="649">
        <v>1400139.7877849997</v>
      </c>
      <c r="C86" s="650">
        <v>3191915.5803159997</v>
      </c>
      <c r="D86" s="649">
        <v>2112331.7883699993</v>
      </c>
      <c r="E86" s="650">
        <v>4407983.7942899987</v>
      </c>
      <c r="F86" s="649">
        <v>977791.78989000013</v>
      </c>
      <c r="G86" s="650">
        <v>2314880.1571400003</v>
      </c>
      <c r="H86" s="651">
        <v>1401163.5463199997</v>
      </c>
      <c r="I86" s="650">
        <v>3038198.1779499995</v>
      </c>
      <c r="K86" s="612"/>
      <c r="L86" s="612"/>
      <c r="M86" s="612"/>
      <c r="N86" s="612"/>
      <c r="O86" s="612"/>
      <c r="P86" s="612"/>
      <c r="Q86" s="612"/>
      <c r="R86" s="612"/>
      <c r="S86" s="612"/>
      <c r="T86" s="612"/>
    </row>
    <row r="87" spans="1:20" ht="18" customHeight="1" x14ac:dyDescent="0.2">
      <c r="A87" s="726" t="s">
        <v>830</v>
      </c>
      <c r="B87" s="727"/>
      <c r="C87" s="727"/>
      <c r="D87" s="727"/>
      <c r="E87" s="727"/>
      <c r="F87" s="727"/>
      <c r="G87" s="727"/>
      <c r="H87" s="727"/>
      <c r="I87" s="727"/>
    </row>
    <row r="88" spans="1:20" ht="16.5" customHeight="1" x14ac:dyDescent="0.2">
      <c r="A88" s="728"/>
      <c r="B88" s="728"/>
      <c r="C88" s="728"/>
      <c r="D88" s="728"/>
      <c r="E88" s="728"/>
      <c r="F88" s="728"/>
      <c r="G88" s="728"/>
      <c r="H88" s="728"/>
      <c r="I88" s="728"/>
    </row>
    <row r="89" spans="1:20" x14ac:dyDescent="0.2">
      <c r="A89" s="728"/>
      <c r="B89" s="728"/>
      <c r="C89" s="728"/>
      <c r="D89" s="728"/>
      <c r="E89" s="728"/>
      <c r="F89" s="728"/>
      <c r="G89" s="728"/>
      <c r="H89" s="728"/>
      <c r="I89" s="728"/>
    </row>
    <row r="90" spans="1:20" x14ac:dyDescent="0.2">
      <c r="A90" s="728"/>
      <c r="B90" s="728"/>
      <c r="C90" s="728"/>
      <c r="D90" s="728"/>
      <c r="E90" s="728"/>
      <c r="F90" s="728"/>
      <c r="G90" s="728"/>
      <c r="H90" s="728"/>
      <c r="I90" s="728"/>
    </row>
  </sheetData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ageMargins left="0.59055118110236227" right="0.23622047244094491" top="0.43307086614173229" bottom="0.51181102362204722" header="0.27559055118110237" footer="0.31496062992125984"/>
  <pageSetup paperSize="9" scale="70" firstPageNumber="0" fitToHeight="2" orientation="portrait" horizontalDpi="300" verticalDpi="300" r:id="rId1"/>
  <headerFooter alignWithMargins="0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91"/>
  <sheetViews>
    <sheetView view="pageBreakPreview" zoomScale="80" zoomScaleNormal="50" zoomScaleSheetLayoutView="80" workbookViewId="0">
      <pane xSplit="1" ySplit="6" topLeftCell="B7" activePane="bottomRight" state="frozen"/>
      <selection activeCell="P19" sqref="P19"/>
      <selection pane="topRight" activeCell="P19" sqref="P19"/>
      <selection pane="bottomLeft" activeCell="P19" sqref="P19"/>
      <selection pane="bottomRight" activeCell="N18" sqref="N18"/>
    </sheetView>
  </sheetViews>
  <sheetFormatPr baseColWidth="10" defaultRowHeight="12.75" x14ac:dyDescent="0.2"/>
  <cols>
    <col min="1" max="1" width="37.75" style="275" customWidth="1"/>
    <col min="2" max="9" width="10.125" style="275" customWidth="1"/>
    <col min="10" max="16384" width="11" style="275"/>
  </cols>
  <sheetData>
    <row r="1" spans="1:19" ht="24.75" customHeight="1" x14ac:dyDescent="0.35">
      <c r="A1" s="729" t="s">
        <v>831</v>
      </c>
      <c r="B1" s="730"/>
      <c r="C1" s="730"/>
      <c r="D1" s="730"/>
      <c r="E1" s="730"/>
      <c r="F1" s="730"/>
      <c r="G1" s="730"/>
      <c r="H1" s="730"/>
      <c r="I1" s="730"/>
    </row>
    <row r="2" spans="1:19" ht="24.75" customHeight="1" x14ac:dyDescent="0.3">
      <c r="A2" s="731" t="s">
        <v>832</v>
      </c>
      <c r="B2" s="732"/>
      <c r="C2" s="732"/>
      <c r="D2" s="732"/>
      <c r="E2" s="732"/>
      <c r="F2" s="732"/>
      <c r="G2" s="732"/>
      <c r="H2" s="732"/>
      <c r="I2" s="732"/>
    </row>
    <row r="3" spans="1:19" ht="21" customHeight="1" thickBot="1" x14ac:dyDescent="0.3">
      <c r="A3" s="728"/>
      <c r="B3" s="724"/>
      <c r="C3" s="724"/>
      <c r="D3" s="724"/>
      <c r="E3" s="724"/>
      <c r="F3" s="724"/>
      <c r="G3" s="724"/>
      <c r="H3" s="733"/>
      <c r="I3" s="733"/>
    </row>
    <row r="4" spans="1:19" ht="24.75" customHeight="1" thickBot="1" x14ac:dyDescent="0.25">
      <c r="A4" s="844" t="s">
        <v>143</v>
      </c>
      <c r="B4" s="847" t="s">
        <v>287</v>
      </c>
      <c r="C4" s="847"/>
      <c r="D4" s="847"/>
      <c r="E4" s="847"/>
      <c r="F4" s="847" t="s">
        <v>753</v>
      </c>
      <c r="G4" s="847"/>
      <c r="H4" s="847"/>
      <c r="I4" s="847"/>
    </row>
    <row r="5" spans="1:19" ht="24.75" customHeight="1" x14ac:dyDescent="0.2">
      <c r="A5" s="845"/>
      <c r="B5" s="845" t="s">
        <v>754</v>
      </c>
      <c r="C5" s="845"/>
      <c r="D5" s="848" t="s">
        <v>755</v>
      </c>
      <c r="E5" s="848"/>
      <c r="F5" s="845" t="s">
        <v>754</v>
      </c>
      <c r="G5" s="845"/>
      <c r="H5" s="848" t="s">
        <v>755</v>
      </c>
      <c r="I5" s="848"/>
    </row>
    <row r="6" spans="1:19" ht="47.25" customHeight="1" thickBot="1" x14ac:dyDescent="0.25">
      <c r="A6" s="846"/>
      <c r="B6" s="607" t="s">
        <v>756</v>
      </c>
      <c r="C6" s="653" t="s">
        <v>757</v>
      </c>
      <c r="D6" s="607" t="str">
        <f>$B$6</f>
        <v>2n TRIM. 2022</v>
      </c>
      <c r="E6" s="653" t="str">
        <f>$C$6</f>
        <v>TOTAL ACUMUL. 2022</v>
      </c>
      <c r="F6" s="607" t="str">
        <f>$B$6</f>
        <v>2n TRIM. 2022</v>
      </c>
      <c r="G6" s="653" t="str">
        <f>$C$6</f>
        <v>TOTAL ACUMUL. 2022</v>
      </c>
      <c r="H6" s="607" t="str">
        <f>$B$6</f>
        <v>2n TRIM. 2022</v>
      </c>
      <c r="I6" s="653" t="str">
        <f>$C$6</f>
        <v>TOTAL ACUMUL. 2022</v>
      </c>
    </row>
    <row r="7" spans="1:19" ht="16.5" customHeight="1" x14ac:dyDescent="0.25">
      <c r="A7" s="736"/>
      <c r="B7" s="737"/>
      <c r="C7" s="738"/>
      <c r="D7" s="739"/>
      <c r="E7" s="740"/>
      <c r="F7" s="741"/>
      <c r="G7" s="742"/>
      <c r="H7" s="743"/>
      <c r="I7" s="742"/>
    </row>
    <row r="8" spans="1:19" ht="16.5" customHeight="1" x14ac:dyDescent="0.25">
      <c r="A8" s="744" t="s">
        <v>758</v>
      </c>
      <c r="B8" s="745">
        <v>1531.050135</v>
      </c>
      <c r="C8" s="746">
        <v>2884.2953749999997</v>
      </c>
      <c r="D8" s="747">
        <v>4513.5089700000008</v>
      </c>
      <c r="E8" s="746">
        <v>7784.112430000001</v>
      </c>
      <c r="F8" s="745">
        <v>1530.29501</v>
      </c>
      <c r="G8" s="746">
        <v>2882.9953399999999</v>
      </c>
      <c r="H8" s="745">
        <v>4482.3026400000008</v>
      </c>
      <c r="I8" s="746">
        <v>7737.8770700000014</v>
      </c>
      <c r="K8" s="654"/>
      <c r="L8" s="654"/>
      <c r="M8" s="654"/>
      <c r="N8" s="654"/>
      <c r="O8" s="654"/>
      <c r="P8" s="654"/>
      <c r="Q8" s="654"/>
      <c r="R8" s="654"/>
      <c r="S8" s="654"/>
    </row>
    <row r="9" spans="1:19" ht="16.5" customHeight="1" x14ac:dyDescent="0.25">
      <c r="A9" s="613" t="s">
        <v>833</v>
      </c>
      <c r="B9" s="614">
        <v>9080.7536689999997</v>
      </c>
      <c r="C9" s="615">
        <v>17358.973270999999</v>
      </c>
      <c r="D9" s="623">
        <v>38164.479360000005</v>
      </c>
      <c r="E9" s="615">
        <v>64508.759300000005</v>
      </c>
      <c r="F9" s="614">
        <v>8519.5395889999982</v>
      </c>
      <c r="G9" s="615">
        <v>16589.727531</v>
      </c>
      <c r="H9" s="614">
        <v>33268.210629999987</v>
      </c>
      <c r="I9" s="615">
        <v>58236.87814999999</v>
      </c>
      <c r="K9" s="654"/>
      <c r="L9" s="654"/>
      <c r="M9" s="654"/>
      <c r="N9" s="654"/>
      <c r="O9" s="654"/>
      <c r="P9" s="654"/>
      <c r="Q9" s="654"/>
      <c r="R9" s="654"/>
      <c r="S9" s="654"/>
    </row>
    <row r="10" spans="1:19" ht="16.5" customHeight="1" x14ac:dyDescent="0.25">
      <c r="A10" s="609" t="s">
        <v>760</v>
      </c>
      <c r="B10" s="610">
        <v>1429.1524039999999</v>
      </c>
      <c r="C10" s="611">
        <v>2551.517276</v>
      </c>
      <c r="D10" s="621">
        <v>11253.165069999999</v>
      </c>
      <c r="E10" s="611">
        <v>19252.5311</v>
      </c>
      <c r="F10" s="610">
        <v>1272.6981540000002</v>
      </c>
      <c r="G10" s="611">
        <v>2333.3040460000002</v>
      </c>
      <c r="H10" s="610">
        <v>9003.7442599999995</v>
      </c>
      <c r="I10" s="611">
        <v>16239.13487</v>
      </c>
      <c r="K10" s="654"/>
      <c r="L10" s="654"/>
      <c r="M10" s="654"/>
      <c r="N10" s="654"/>
      <c r="O10" s="654"/>
      <c r="P10" s="654"/>
      <c r="Q10" s="654"/>
      <c r="R10" s="654"/>
      <c r="S10" s="654"/>
    </row>
    <row r="11" spans="1:19" ht="16.5" customHeight="1" x14ac:dyDescent="0.25">
      <c r="A11" s="613" t="s">
        <v>761</v>
      </c>
      <c r="B11" s="614">
        <v>1540.1499270000002</v>
      </c>
      <c r="C11" s="615">
        <v>2837.5260619999999</v>
      </c>
      <c r="D11" s="623">
        <v>4041.5447200000003</v>
      </c>
      <c r="E11" s="615">
        <v>7015.8530100000007</v>
      </c>
      <c r="F11" s="614">
        <v>1540.1499269999999</v>
      </c>
      <c r="G11" s="615">
        <v>2837.5187620000002</v>
      </c>
      <c r="H11" s="614">
        <v>4041.5447199999999</v>
      </c>
      <c r="I11" s="615">
        <v>7015.7517799999987</v>
      </c>
      <c r="K11" s="654"/>
      <c r="L11" s="654"/>
      <c r="M11" s="654"/>
      <c r="N11" s="654"/>
      <c r="O11" s="654"/>
      <c r="P11" s="654"/>
      <c r="Q11" s="654"/>
      <c r="R11" s="654"/>
      <c r="S11" s="654"/>
    </row>
    <row r="12" spans="1:19" ht="16.5" customHeight="1" x14ac:dyDescent="0.25">
      <c r="A12" s="609" t="s">
        <v>834</v>
      </c>
      <c r="B12" s="610">
        <v>379.68527000000006</v>
      </c>
      <c r="C12" s="611">
        <v>422.45274000000006</v>
      </c>
      <c r="D12" s="621">
        <v>2782.7523700000002</v>
      </c>
      <c r="E12" s="611">
        <v>3102.0312200000003</v>
      </c>
      <c r="F12" s="610">
        <v>82.604399999999998</v>
      </c>
      <c r="G12" s="611">
        <v>106.41387</v>
      </c>
      <c r="H12" s="610">
        <v>469.81738000000001</v>
      </c>
      <c r="I12" s="611">
        <v>700.00283000000002</v>
      </c>
      <c r="K12" s="654"/>
      <c r="L12" s="654"/>
      <c r="M12" s="654"/>
      <c r="N12" s="654"/>
      <c r="O12" s="654"/>
      <c r="P12" s="654"/>
      <c r="Q12" s="654"/>
      <c r="R12" s="654"/>
      <c r="S12" s="654"/>
    </row>
    <row r="13" spans="1:19" ht="16.5" customHeight="1" x14ac:dyDescent="0.25">
      <c r="A13" s="613" t="s">
        <v>835</v>
      </c>
      <c r="B13" s="614">
        <v>4598.9642999999996</v>
      </c>
      <c r="C13" s="615">
        <v>8687.5737449999997</v>
      </c>
      <c r="D13" s="623">
        <v>16394.043239999999</v>
      </c>
      <c r="E13" s="615">
        <v>27822.652439999998</v>
      </c>
      <c r="F13" s="614">
        <v>4541.319300000001</v>
      </c>
      <c r="G13" s="615">
        <v>8595.5185450000008</v>
      </c>
      <c r="H13" s="614">
        <v>16288.120639999997</v>
      </c>
      <c r="I13" s="615">
        <v>27645.920489999997</v>
      </c>
      <c r="K13" s="654"/>
      <c r="L13" s="654"/>
      <c r="M13" s="654"/>
      <c r="N13" s="654"/>
      <c r="O13" s="654"/>
      <c r="P13" s="654"/>
      <c r="Q13" s="654"/>
      <c r="R13" s="654"/>
      <c r="S13" s="654"/>
    </row>
    <row r="14" spans="1:19" ht="16.5" customHeight="1" x14ac:dyDescent="0.25">
      <c r="A14" s="609" t="s">
        <v>836</v>
      </c>
      <c r="B14" s="610">
        <v>38369.384572999996</v>
      </c>
      <c r="C14" s="611">
        <v>68924.00608799998</v>
      </c>
      <c r="D14" s="621">
        <v>213044.35075000004</v>
      </c>
      <c r="E14" s="611">
        <v>379560.97465000011</v>
      </c>
      <c r="F14" s="610">
        <v>13283.428572999999</v>
      </c>
      <c r="G14" s="611">
        <v>23596.723868000001</v>
      </c>
      <c r="H14" s="610">
        <v>59730.393799999991</v>
      </c>
      <c r="I14" s="611">
        <v>111672.86617999998</v>
      </c>
      <c r="K14" s="654"/>
      <c r="L14" s="654"/>
      <c r="M14" s="654"/>
      <c r="N14" s="654"/>
      <c r="O14" s="654"/>
      <c r="P14" s="654"/>
      <c r="Q14" s="654"/>
      <c r="R14" s="654"/>
      <c r="S14" s="654"/>
    </row>
    <row r="15" spans="1:19" ht="16.5" customHeight="1" x14ac:dyDescent="0.25">
      <c r="A15" s="613" t="s">
        <v>766</v>
      </c>
      <c r="B15" s="614">
        <v>15938.825063000002</v>
      </c>
      <c r="C15" s="615">
        <v>29573.206077000003</v>
      </c>
      <c r="D15" s="623">
        <v>81946.425919999994</v>
      </c>
      <c r="E15" s="615">
        <v>147939.52023999998</v>
      </c>
      <c r="F15" s="614">
        <v>9766.8831730000002</v>
      </c>
      <c r="G15" s="615">
        <v>18618.349956999999</v>
      </c>
      <c r="H15" s="614">
        <v>51768.435960000003</v>
      </c>
      <c r="I15" s="615">
        <v>96783.869200000016</v>
      </c>
      <c r="K15" s="654"/>
      <c r="L15" s="654"/>
      <c r="M15" s="654"/>
      <c r="N15" s="654"/>
      <c r="O15" s="654"/>
      <c r="P15" s="654"/>
      <c r="Q15" s="654"/>
      <c r="R15" s="654"/>
      <c r="S15" s="654"/>
    </row>
    <row r="16" spans="1:19" ht="16.5" customHeight="1" x14ac:dyDescent="0.25">
      <c r="A16" s="609" t="s">
        <v>767</v>
      </c>
      <c r="B16" s="610">
        <v>3683.8324400000006</v>
      </c>
      <c r="C16" s="611">
        <v>7028.6001100000003</v>
      </c>
      <c r="D16" s="621">
        <v>28087.266420000007</v>
      </c>
      <c r="E16" s="611">
        <v>52185.211650000012</v>
      </c>
      <c r="F16" s="610">
        <v>239.63312999999997</v>
      </c>
      <c r="G16" s="611">
        <v>410.01105999999993</v>
      </c>
      <c r="H16" s="610">
        <v>1755.6703299999997</v>
      </c>
      <c r="I16" s="611">
        <v>2996.0074100000002</v>
      </c>
      <c r="K16" s="654"/>
      <c r="L16" s="654"/>
      <c r="M16" s="654"/>
      <c r="N16" s="654"/>
      <c r="O16" s="654"/>
      <c r="P16" s="654"/>
      <c r="Q16" s="654"/>
      <c r="R16" s="654"/>
      <c r="S16" s="654"/>
    </row>
    <row r="17" spans="1:19" ht="16.5" customHeight="1" x14ac:dyDescent="0.25">
      <c r="A17" s="613" t="s">
        <v>837</v>
      </c>
      <c r="B17" s="614">
        <v>18681.586789999998</v>
      </c>
      <c r="C17" s="615">
        <v>32101.864570999995</v>
      </c>
      <c r="D17" s="623">
        <v>102639.93210000001</v>
      </c>
      <c r="E17" s="615">
        <v>178571.55556000001</v>
      </c>
      <c r="F17" s="614">
        <v>3211.7719900000002</v>
      </c>
      <c r="G17" s="615">
        <v>4348.2085210000005</v>
      </c>
      <c r="H17" s="614">
        <v>5835.5612000000001</v>
      </c>
      <c r="I17" s="615">
        <v>11042.092000000001</v>
      </c>
      <c r="K17" s="654"/>
      <c r="L17" s="654"/>
      <c r="M17" s="654"/>
      <c r="N17" s="654"/>
      <c r="O17" s="654"/>
      <c r="P17" s="654"/>
      <c r="Q17" s="654"/>
      <c r="R17" s="654"/>
      <c r="S17" s="654"/>
    </row>
    <row r="18" spans="1:19" ht="16.5" customHeight="1" x14ac:dyDescent="0.25">
      <c r="A18" s="609" t="s">
        <v>838</v>
      </c>
      <c r="B18" s="610">
        <v>26286.371015999994</v>
      </c>
      <c r="C18" s="611">
        <v>46808.82502199999</v>
      </c>
      <c r="D18" s="621">
        <v>76754.918460000001</v>
      </c>
      <c r="E18" s="611">
        <v>136237.65805999999</v>
      </c>
      <c r="F18" s="610">
        <v>20575.472646000002</v>
      </c>
      <c r="G18" s="611">
        <v>37187.710352000002</v>
      </c>
      <c r="H18" s="610">
        <v>62544.741450000016</v>
      </c>
      <c r="I18" s="611">
        <v>111721.79773000002</v>
      </c>
      <c r="K18" s="654"/>
      <c r="L18" s="654"/>
      <c r="M18" s="654"/>
      <c r="N18" s="654"/>
      <c r="O18" s="654"/>
      <c r="P18" s="654"/>
      <c r="Q18" s="654"/>
      <c r="R18" s="654"/>
      <c r="S18" s="654"/>
    </row>
    <row r="19" spans="1:19" ht="16.5" customHeight="1" x14ac:dyDescent="0.25">
      <c r="A19" s="613" t="s">
        <v>839</v>
      </c>
      <c r="B19" s="614">
        <v>3831.5347330000004</v>
      </c>
      <c r="C19" s="615">
        <v>7047.6573530000005</v>
      </c>
      <c r="D19" s="623">
        <v>11062.75642</v>
      </c>
      <c r="E19" s="615">
        <v>20533.988100000002</v>
      </c>
      <c r="F19" s="614">
        <v>3812.168733</v>
      </c>
      <c r="G19" s="615">
        <v>7007.5738230000006</v>
      </c>
      <c r="H19" s="614">
        <v>11002.705970000001</v>
      </c>
      <c r="I19" s="615">
        <v>20442.947670000001</v>
      </c>
      <c r="K19" s="654"/>
      <c r="L19" s="654"/>
      <c r="M19" s="654"/>
      <c r="N19" s="654"/>
      <c r="O19" s="654"/>
      <c r="P19" s="654"/>
      <c r="Q19" s="654"/>
      <c r="R19" s="654"/>
      <c r="S19" s="654"/>
    </row>
    <row r="20" spans="1:19" ht="16.5" customHeight="1" x14ac:dyDescent="0.25">
      <c r="A20" s="609" t="s">
        <v>770</v>
      </c>
      <c r="B20" s="610">
        <v>0</v>
      </c>
      <c r="C20" s="611">
        <v>0</v>
      </c>
      <c r="D20" s="621">
        <v>0</v>
      </c>
      <c r="E20" s="611">
        <v>0</v>
      </c>
      <c r="F20" s="610">
        <v>0</v>
      </c>
      <c r="G20" s="611">
        <v>0</v>
      </c>
      <c r="H20" s="610">
        <v>0</v>
      </c>
      <c r="I20" s="611">
        <v>0</v>
      </c>
      <c r="K20" s="654"/>
      <c r="L20" s="654"/>
      <c r="M20" s="654"/>
      <c r="N20" s="654"/>
      <c r="O20" s="654"/>
      <c r="P20" s="654"/>
      <c r="Q20" s="654"/>
      <c r="R20" s="654"/>
      <c r="S20" s="654"/>
    </row>
    <row r="21" spans="1:19" ht="16.5" customHeight="1" x14ac:dyDescent="0.25">
      <c r="A21" s="613" t="s">
        <v>840</v>
      </c>
      <c r="B21" s="614">
        <v>5167.1558939999995</v>
      </c>
      <c r="C21" s="615">
        <v>9663.0449550000012</v>
      </c>
      <c r="D21" s="623">
        <v>23878.51755</v>
      </c>
      <c r="E21" s="615">
        <v>42816.108789999998</v>
      </c>
      <c r="F21" s="614">
        <v>4924.4866940000002</v>
      </c>
      <c r="G21" s="615">
        <v>9188.095695</v>
      </c>
      <c r="H21" s="614">
        <v>22639.096079999996</v>
      </c>
      <c r="I21" s="615">
        <v>40517.414669999991</v>
      </c>
      <c r="K21" s="654"/>
      <c r="L21" s="654"/>
      <c r="M21" s="654"/>
      <c r="N21" s="654"/>
      <c r="O21" s="654"/>
      <c r="P21" s="654"/>
      <c r="Q21" s="654"/>
      <c r="R21" s="654"/>
      <c r="S21" s="654"/>
    </row>
    <row r="22" spans="1:19" ht="16.5" customHeight="1" x14ac:dyDescent="0.25">
      <c r="A22" s="609" t="s">
        <v>773</v>
      </c>
      <c r="B22" s="610">
        <v>6619.4977060000001</v>
      </c>
      <c r="C22" s="611">
        <v>11268.192945999999</v>
      </c>
      <c r="D22" s="621">
        <v>15932.093209999999</v>
      </c>
      <c r="E22" s="611">
        <v>26654.30299</v>
      </c>
      <c r="F22" s="610">
        <v>1193.654536</v>
      </c>
      <c r="G22" s="611">
        <v>2282.1711660000001</v>
      </c>
      <c r="H22" s="610">
        <v>3619.4718199999993</v>
      </c>
      <c r="I22" s="611">
        <v>7359.5272499999992</v>
      </c>
      <c r="K22" s="654"/>
      <c r="L22" s="654"/>
      <c r="M22" s="654"/>
      <c r="N22" s="654"/>
      <c r="O22" s="654"/>
      <c r="P22" s="654"/>
      <c r="Q22" s="654"/>
      <c r="R22" s="654"/>
      <c r="S22" s="654"/>
    </row>
    <row r="23" spans="1:19" ht="16.5" customHeight="1" x14ac:dyDescent="0.25">
      <c r="A23" s="613" t="s">
        <v>774</v>
      </c>
      <c r="B23" s="614">
        <v>2248.5824780000003</v>
      </c>
      <c r="C23" s="615">
        <v>5155.2633729999998</v>
      </c>
      <c r="D23" s="623">
        <v>15486.496830000004</v>
      </c>
      <c r="E23" s="615">
        <v>29293.841120000005</v>
      </c>
      <c r="F23" s="614">
        <v>1255.213358</v>
      </c>
      <c r="G23" s="615">
        <v>3398.1007530000002</v>
      </c>
      <c r="H23" s="614">
        <v>4130.8561099999997</v>
      </c>
      <c r="I23" s="615">
        <v>10095.24101</v>
      </c>
      <c r="K23" s="654"/>
      <c r="L23" s="654"/>
      <c r="M23" s="654"/>
      <c r="N23" s="654"/>
      <c r="O23" s="654"/>
      <c r="P23" s="654"/>
      <c r="Q23" s="654"/>
      <c r="R23" s="654"/>
      <c r="S23" s="654"/>
    </row>
    <row r="24" spans="1:19" ht="16.5" customHeight="1" x14ac:dyDescent="0.25">
      <c r="A24" s="748" t="s">
        <v>775</v>
      </c>
      <c r="B24" s="749">
        <v>77516.141870999985</v>
      </c>
      <c r="C24" s="750">
        <v>141131.36312899998</v>
      </c>
      <c r="D24" s="751">
        <v>347963.7543700001</v>
      </c>
      <c r="E24" s="750">
        <v>617385.34556000005</v>
      </c>
      <c r="F24" s="749">
        <v>45163.949176000002</v>
      </c>
      <c r="G24" s="750">
        <v>83655.257844000007</v>
      </c>
      <c r="H24" s="752">
        <v>164156.50462999998</v>
      </c>
      <c r="I24" s="750">
        <v>299464.66013999999</v>
      </c>
      <c r="K24" s="654"/>
      <c r="L24" s="654"/>
      <c r="M24" s="654"/>
      <c r="N24" s="654"/>
      <c r="O24" s="654"/>
      <c r="P24" s="654"/>
      <c r="Q24" s="654"/>
      <c r="R24" s="654"/>
      <c r="S24" s="654"/>
    </row>
    <row r="25" spans="1:19" ht="16.5" customHeight="1" x14ac:dyDescent="0.25">
      <c r="A25" s="744"/>
      <c r="B25" s="745"/>
      <c r="C25" s="746"/>
      <c r="D25" s="747"/>
      <c r="E25" s="746"/>
      <c r="F25" s="745"/>
      <c r="G25" s="746"/>
      <c r="H25" s="753"/>
      <c r="I25" s="746"/>
      <c r="K25" s="654"/>
      <c r="L25" s="654"/>
      <c r="M25" s="654"/>
      <c r="N25" s="654"/>
      <c r="O25" s="654"/>
      <c r="P25" s="654"/>
      <c r="Q25" s="654"/>
      <c r="R25" s="654"/>
      <c r="S25" s="654"/>
    </row>
    <row r="26" spans="1:19" ht="16.5" customHeight="1" x14ac:dyDescent="0.25">
      <c r="A26" s="609" t="s">
        <v>776</v>
      </c>
      <c r="B26" s="610">
        <v>4854.1254450000006</v>
      </c>
      <c r="C26" s="611">
        <v>8841.7148870000019</v>
      </c>
      <c r="D26" s="621">
        <v>21932.201639999999</v>
      </c>
      <c r="E26" s="611">
        <v>38886.677219999998</v>
      </c>
      <c r="F26" s="610">
        <v>3895.6000780000004</v>
      </c>
      <c r="G26" s="611">
        <v>7129.2610400000012</v>
      </c>
      <c r="H26" s="610">
        <v>14787.9555</v>
      </c>
      <c r="I26" s="611">
        <v>24863.329059999996</v>
      </c>
      <c r="K26" s="654"/>
      <c r="L26" s="654"/>
      <c r="M26" s="654"/>
      <c r="N26" s="654"/>
      <c r="O26" s="654"/>
      <c r="P26" s="654"/>
      <c r="Q26" s="654"/>
      <c r="R26" s="654"/>
      <c r="S26" s="654"/>
    </row>
    <row r="27" spans="1:19" s="657" customFormat="1" ht="15.75" customHeight="1" x14ac:dyDescent="0.25">
      <c r="A27" s="613" t="s">
        <v>841</v>
      </c>
      <c r="B27" s="614">
        <v>1571.7756320000003</v>
      </c>
      <c r="C27" s="615">
        <v>2670.5375920000006</v>
      </c>
      <c r="D27" s="623">
        <v>13068.45328</v>
      </c>
      <c r="E27" s="615">
        <v>22118.125370000002</v>
      </c>
      <c r="F27" s="614">
        <v>1003.70714</v>
      </c>
      <c r="G27" s="615">
        <v>1593.14302</v>
      </c>
      <c r="H27" s="614">
        <v>6829.4933900000005</v>
      </c>
      <c r="I27" s="615">
        <v>10642.300650000001</v>
      </c>
      <c r="K27" s="654"/>
      <c r="L27" s="654"/>
      <c r="M27" s="654"/>
      <c r="N27" s="654"/>
      <c r="O27" s="654"/>
      <c r="P27" s="654"/>
      <c r="Q27" s="654"/>
      <c r="R27" s="654"/>
      <c r="S27" s="654"/>
    </row>
    <row r="28" spans="1:19" ht="16.5" customHeight="1" x14ac:dyDescent="0.25">
      <c r="A28" s="609" t="s">
        <v>842</v>
      </c>
      <c r="B28" s="610">
        <v>76248.642262999987</v>
      </c>
      <c r="C28" s="611">
        <v>161032.99822299997</v>
      </c>
      <c r="D28" s="621">
        <v>59694.943199999994</v>
      </c>
      <c r="E28" s="611">
        <v>123735.47087999999</v>
      </c>
      <c r="F28" s="610">
        <v>38870.953301000001</v>
      </c>
      <c r="G28" s="611">
        <v>79705.668351999993</v>
      </c>
      <c r="H28" s="610">
        <v>23251.172579999999</v>
      </c>
      <c r="I28" s="611">
        <v>43789.51823999999</v>
      </c>
      <c r="K28" s="654"/>
      <c r="L28" s="654"/>
      <c r="M28" s="654"/>
      <c r="N28" s="654"/>
      <c r="O28" s="654"/>
      <c r="P28" s="654"/>
      <c r="Q28" s="654"/>
      <c r="R28" s="654"/>
      <c r="S28" s="654"/>
    </row>
    <row r="29" spans="1:19" ht="16.5" customHeight="1" x14ac:dyDescent="0.25">
      <c r="A29" s="613" t="s">
        <v>779</v>
      </c>
      <c r="B29" s="614">
        <v>14882.751060000001</v>
      </c>
      <c r="C29" s="615">
        <v>35982.826860000001</v>
      </c>
      <c r="D29" s="623">
        <v>4759.2102099999993</v>
      </c>
      <c r="E29" s="615">
        <v>12564.750379999999</v>
      </c>
      <c r="F29" s="614">
        <v>12628.61795</v>
      </c>
      <c r="G29" s="615">
        <v>33253.353750000002</v>
      </c>
      <c r="H29" s="614">
        <v>3797.3751000000002</v>
      </c>
      <c r="I29" s="615">
        <v>11394.798209999999</v>
      </c>
      <c r="K29" s="654"/>
      <c r="L29" s="654"/>
      <c r="M29" s="654"/>
      <c r="N29" s="654"/>
      <c r="O29" s="654"/>
      <c r="P29" s="654"/>
      <c r="Q29" s="654"/>
      <c r="R29" s="654"/>
      <c r="S29" s="654"/>
    </row>
    <row r="30" spans="1:19" ht="16.5" customHeight="1" x14ac:dyDescent="0.25">
      <c r="A30" s="609" t="s">
        <v>843</v>
      </c>
      <c r="B30" s="610">
        <v>19264.54493</v>
      </c>
      <c r="C30" s="611">
        <v>34778.36853</v>
      </c>
      <c r="D30" s="621">
        <v>11916.56869</v>
      </c>
      <c r="E30" s="611">
        <v>20386.732669999998</v>
      </c>
      <c r="F30" s="610">
        <v>4988.0739299999996</v>
      </c>
      <c r="G30" s="611">
        <v>8283.5705299999991</v>
      </c>
      <c r="H30" s="610">
        <v>2300.3370799999998</v>
      </c>
      <c r="I30" s="611">
        <v>4025.08313</v>
      </c>
      <c r="K30" s="654"/>
      <c r="L30" s="654"/>
      <c r="M30" s="654"/>
      <c r="N30" s="654"/>
      <c r="O30" s="654"/>
      <c r="P30" s="654"/>
      <c r="Q30" s="654"/>
      <c r="R30" s="654"/>
      <c r="S30" s="654"/>
    </row>
    <row r="31" spans="1:19" ht="16.5" customHeight="1" x14ac:dyDescent="0.25">
      <c r="A31" s="613" t="s">
        <v>787</v>
      </c>
      <c r="B31" s="614">
        <v>1550.7768899999999</v>
      </c>
      <c r="C31" s="615">
        <v>13055.809189999998</v>
      </c>
      <c r="D31" s="623">
        <v>1524.3770399999999</v>
      </c>
      <c r="E31" s="615">
        <v>10340.584219999999</v>
      </c>
      <c r="F31" s="614">
        <v>162.84769</v>
      </c>
      <c r="G31" s="615">
        <v>180.43959000000001</v>
      </c>
      <c r="H31" s="614">
        <v>273.86842000000001</v>
      </c>
      <c r="I31" s="615">
        <v>282.91273999999999</v>
      </c>
      <c r="K31" s="654"/>
      <c r="L31" s="654"/>
      <c r="M31" s="654"/>
      <c r="N31" s="654"/>
      <c r="O31" s="654"/>
      <c r="P31" s="654"/>
      <c r="Q31" s="654"/>
      <c r="R31" s="654"/>
      <c r="S31" s="654"/>
    </row>
    <row r="32" spans="1:19" ht="16.5" customHeight="1" x14ac:dyDescent="0.25">
      <c r="A32" s="609" t="s">
        <v>844</v>
      </c>
      <c r="B32" s="610">
        <v>247.89290999999997</v>
      </c>
      <c r="C32" s="611">
        <v>777.68662999999992</v>
      </c>
      <c r="D32" s="621">
        <v>1153.61799</v>
      </c>
      <c r="E32" s="611">
        <v>3680.8516199999995</v>
      </c>
      <c r="F32" s="610">
        <v>0.16500000000000001</v>
      </c>
      <c r="G32" s="611">
        <v>0.16500000000000001</v>
      </c>
      <c r="H32" s="610">
        <v>1.80385</v>
      </c>
      <c r="I32" s="611">
        <v>1.80385</v>
      </c>
      <c r="K32" s="654"/>
      <c r="L32" s="654"/>
      <c r="M32" s="654"/>
      <c r="N32" s="654"/>
      <c r="O32" s="654"/>
      <c r="P32" s="654"/>
      <c r="Q32" s="654"/>
      <c r="R32" s="654"/>
      <c r="S32" s="654"/>
    </row>
    <row r="33" spans="1:19" ht="16.5" customHeight="1" x14ac:dyDescent="0.25">
      <c r="A33" s="613" t="s">
        <v>845</v>
      </c>
      <c r="B33" s="614">
        <v>79106.063506000006</v>
      </c>
      <c r="C33" s="615">
        <v>146144.948023</v>
      </c>
      <c r="D33" s="623">
        <v>232140.98445000002</v>
      </c>
      <c r="E33" s="615">
        <v>439901.19677000004</v>
      </c>
      <c r="F33" s="614">
        <v>26016.604512999998</v>
      </c>
      <c r="G33" s="615">
        <v>48254.365386000005</v>
      </c>
      <c r="H33" s="614">
        <v>34197.620840000011</v>
      </c>
      <c r="I33" s="615">
        <v>69442.266629999998</v>
      </c>
      <c r="K33" s="654"/>
      <c r="L33" s="654"/>
      <c r="M33" s="654"/>
      <c r="N33" s="654"/>
      <c r="O33" s="654"/>
      <c r="P33" s="654"/>
      <c r="Q33" s="654"/>
      <c r="R33" s="654"/>
      <c r="S33" s="654"/>
    </row>
    <row r="34" spans="1:19" ht="16.5" customHeight="1" x14ac:dyDescent="0.25">
      <c r="A34" s="609" t="s">
        <v>792</v>
      </c>
      <c r="B34" s="610">
        <v>18326.572181999996</v>
      </c>
      <c r="C34" s="611">
        <v>37691.99799199999</v>
      </c>
      <c r="D34" s="621">
        <v>80922.5867</v>
      </c>
      <c r="E34" s="611">
        <v>163713.69709</v>
      </c>
      <c r="F34" s="610">
        <v>473.54788100000002</v>
      </c>
      <c r="G34" s="611">
        <v>1315.0414310000001</v>
      </c>
      <c r="H34" s="610">
        <v>2261.6196399999999</v>
      </c>
      <c r="I34" s="611">
        <v>5713.9003799999991</v>
      </c>
      <c r="K34" s="654"/>
      <c r="L34" s="654"/>
      <c r="M34" s="654"/>
      <c r="N34" s="654"/>
      <c r="O34" s="654"/>
      <c r="P34" s="654"/>
      <c r="Q34" s="654"/>
      <c r="R34" s="654"/>
      <c r="S34" s="654"/>
    </row>
    <row r="35" spans="1:19" ht="16.5" customHeight="1" x14ac:dyDescent="0.25">
      <c r="A35" s="613" t="s">
        <v>846</v>
      </c>
      <c r="B35" s="614">
        <v>12423.146832000006</v>
      </c>
      <c r="C35" s="615">
        <v>22832.109396000007</v>
      </c>
      <c r="D35" s="623">
        <v>82423.130920000011</v>
      </c>
      <c r="E35" s="615">
        <v>151801.25511</v>
      </c>
      <c r="F35" s="614">
        <v>562.72316999999998</v>
      </c>
      <c r="G35" s="615">
        <v>1473.2676999999999</v>
      </c>
      <c r="H35" s="614">
        <v>5292.1358299999993</v>
      </c>
      <c r="I35" s="615">
        <v>11300.63708</v>
      </c>
      <c r="K35" s="654"/>
      <c r="L35" s="654"/>
      <c r="M35" s="654"/>
      <c r="N35" s="654"/>
      <c r="O35" s="654"/>
      <c r="P35" s="654"/>
      <c r="Q35" s="654"/>
      <c r="R35" s="654"/>
      <c r="S35" s="654"/>
    </row>
    <row r="36" spans="1:19" ht="16.5" customHeight="1" x14ac:dyDescent="0.25">
      <c r="A36" s="609" t="s">
        <v>847</v>
      </c>
      <c r="B36" s="610">
        <v>6927.6578599999993</v>
      </c>
      <c r="C36" s="611">
        <v>14008.914430000001</v>
      </c>
      <c r="D36" s="621">
        <v>4878.6911399999999</v>
      </c>
      <c r="E36" s="611">
        <v>9374.5602499999986</v>
      </c>
      <c r="F36" s="610">
        <v>934.59064000000001</v>
      </c>
      <c r="G36" s="611">
        <v>2478.18788</v>
      </c>
      <c r="H36" s="610">
        <v>867.02053999999998</v>
      </c>
      <c r="I36" s="611">
        <v>1738.2382499999999</v>
      </c>
      <c r="K36" s="654"/>
      <c r="L36" s="654"/>
      <c r="M36" s="654"/>
      <c r="N36" s="654"/>
      <c r="O36" s="654"/>
      <c r="P36" s="654"/>
      <c r="Q36" s="654"/>
      <c r="R36" s="654"/>
      <c r="S36" s="654"/>
    </row>
    <row r="37" spans="1:19" ht="16.5" customHeight="1" x14ac:dyDescent="0.25">
      <c r="A37" s="613" t="s">
        <v>848</v>
      </c>
      <c r="B37" s="614">
        <v>4849.9699600000004</v>
      </c>
      <c r="C37" s="615">
        <v>9043.9551700000011</v>
      </c>
      <c r="D37" s="623">
        <v>3826.2281899999998</v>
      </c>
      <c r="E37" s="615">
        <v>7087.5238399999998</v>
      </c>
      <c r="F37" s="614">
        <v>7.9489999999999998</v>
      </c>
      <c r="G37" s="615">
        <v>751.13709999999992</v>
      </c>
      <c r="H37" s="658">
        <v>10.58685</v>
      </c>
      <c r="I37" s="615">
        <v>623.97280000000012</v>
      </c>
      <c r="K37" s="654"/>
      <c r="L37" s="654"/>
      <c r="M37" s="654"/>
      <c r="N37" s="654"/>
      <c r="O37" s="654"/>
      <c r="P37" s="654"/>
      <c r="Q37" s="654"/>
      <c r="R37" s="654"/>
      <c r="S37" s="654"/>
    </row>
    <row r="38" spans="1:19" ht="16.5" customHeight="1" x14ac:dyDescent="0.25">
      <c r="A38" s="609" t="s">
        <v>793</v>
      </c>
      <c r="B38" s="610">
        <v>2174.1595000000002</v>
      </c>
      <c r="C38" s="611">
        <v>2511.6214900000004</v>
      </c>
      <c r="D38" s="621">
        <v>690.26260999999988</v>
      </c>
      <c r="E38" s="611">
        <v>879.13951999999995</v>
      </c>
      <c r="F38" s="610">
        <v>2128.0794999999998</v>
      </c>
      <c r="G38" s="611">
        <v>2436.8287599999999</v>
      </c>
      <c r="H38" s="656">
        <v>658.23235999999997</v>
      </c>
      <c r="I38" s="611">
        <v>823.15846999999997</v>
      </c>
      <c r="K38" s="654"/>
      <c r="L38" s="654"/>
      <c r="M38" s="654"/>
      <c r="N38" s="654"/>
      <c r="O38" s="654"/>
      <c r="P38" s="654"/>
      <c r="Q38" s="654"/>
      <c r="R38" s="654"/>
      <c r="S38" s="654"/>
    </row>
    <row r="39" spans="1:19" ht="16.5" customHeight="1" x14ac:dyDescent="0.25">
      <c r="A39" s="613" t="s">
        <v>794</v>
      </c>
      <c r="B39" s="614">
        <v>5833.616</v>
      </c>
      <c r="C39" s="615">
        <v>7596.8695600000001</v>
      </c>
      <c r="D39" s="623">
        <v>4060.9525999999996</v>
      </c>
      <c r="E39" s="615">
        <v>5752.0412799999995</v>
      </c>
      <c r="F39" s="614">
        <v>5737.0599000000002</v>
      </c>
      <c r="G39" s="615">
        <v>6856.7231200000006</v>
      </c>
      <c r="H39" s="658">
        <v>3943.3324000000002</v>
      </c>
      <c r="I39" s="615">
        <v>4831.2189699999999</v>
      </c>
      <c r="K39" s="654"/>
      <c r="L39" s="654"/>
      <c r="M39" s="654"/>
      <c r="N39" s="654"/>
      <c r="O39" s="654"/>
      <c r="P39" s="654"/>
      <c r="Q39" s="654"/>
      <c r="R39" s="654"/>
      <c r="S39" s="654"/>
    </row>
    <row r="40" spans="1:19" ht="16.5" customHeight="1" x14ac:dyDescent="0.25">
      <c r="A40" s="609" t="s">
        <v>849</v>
      </c>
      <c r="B40" s="610">
        <v>2846.0667000000003</v>
      </c>
      <c r="C40" s="611">
        <v>3346.0154200000002</v>
      </c>
      <c r="D40" s="621">
        <v>3348.4732300000005</v>
      </c>
      <c r="E40" s="611">
        <v>3781.5119900000004</v>
      </c>
      <c r="F40" s="610">
        <v>228.15700000000001</v>
      </c>
      <c r="G40" s="611">
        <v>355.36377000000005</v>
      </c>
      <c r="H40" s="656">
        <v>317.19304</v>
      </c>
      <c r="I40" s="611">
        <v>396.23246999999998</v>
      </c>
      <c r="K40" s="654"/>
      <c r="L40" s="654"/>
      <c r="M40" s="654"/>
      <c r="N40" s="654"/>
      <c r="O40" s="654"/>
      <c r="P40" s="654"/>
      <c r="Q40" s="654"/>
      <c r="R40" s="654"/>
      <c r="S40" s="654"/>
    </row>
    <row r="41" spans="1:19" ht="16.5" customHeight="1" x14ac:dyDescent="0.25">
      <c r="A41" s="613" t="s">
        <v>796</v>
      </c>
      <c r="B41" s="614">
        <v>2657.6875810000001</v>
      </c>
      <c r="C41" s="615">
        <v>6577.6796109999996</v>
      </c>
      <c r="D41" s="623">
        <v>5634.8784800000003</v>
      </c>
      <c r="E41" s="615">
        <v>14644.248769999998</v>
      </c>
      <c r="F41" s="614">
        <v>804.31417099999999</v>
      </c>
      <c r="G41" s="615">
        <v>3133.3346710000001</v>
      </c>
      <c r="H41" s="658">
        <v>1744.3571899999999</v>
      </c>
      <c r="I41" s="615">
        <v>7103.8989199999987</v>
      </c>
      <c r="K41" s="654"/>
      <c r="L41" s="654"/>
      <c r="M41" s="654"/>
      <c r="N41" s="654"/>
      <c r="O41" s="654"/>
      <c r="P41" s="654"/>
      <c r="Q41" s="654"/>
      <c r="R41" s="654"/>
      <c r="S41" s="654"/>
    </row>
    <row r="42" spans="1:19" ht="16.5" customHeight="1" x14ac:dyDescent="0.25">
      <c r="A42" s="609" t="s">
        <v>850</v>
      </c>
      <c r="B42" s="610">
        <v>1569.9119599999999</v>
      </c>
      <c r="C42" s="611">
        <v>2736.9969599999999</v>
      </c>
      <c r="D42" s="621">
        <v>3283.2692800000004</v>
      </c>
      <c r="E42" s="611">
        <v>5579.3477900000007</v>
      </c>
      <c r="F42" s="610">
        <v>54.617959999999997</v>
      </c>
      <c r="G42" s="611">
        <v>94.757959999999997</v>
      </c>
      <c r="H42" s="656">
        <v>102.30410000000001</v>
      </c>
      <c r="I42" s="611">
        <v>177.58825000000002</v>
      </c>
      <c r="K42" s="654"/>
      <c r="L42" s="654"/>
      <c r="M42" s="654"/>
      <c r="N42" s="654"/>
      <c r="O42" s="654"/>
      <c r="P42" s="654"/>
      <c r="Q42" s="654"/>
      <c r="R42" s="654"/>
      <c r="S42" s="654"/>
    </row>
    <row r="43" spans="1:19" ht="16.5" customHeight="1" x14ac:dyDescent="0.25">
      <c r="A43" s="613" t="s">
        <v>851</v>
      </c>
      <c r="B43" s="614">
        <v>7247.226932999999</v>
      </c>
      <c r="C43" s="615">
        <v>13801.175715999998</v>
      </c>
      <c r="D43" s="623">
        <v>7509.2454799999996</v>
      </c>
      <c r="E43" s="615">
        <v>14076.342419999999</v>
      </c>
      <c r="F43" s="614">
        <v>7215.2869330000003</v>
      </c>
      <c r="G43" s="615">
        <v>13769.235715999999</v>
      </c>
      <c r="H43" s="658">
        <v>7467.4425799999999</v>
      </c>
      <c r="I43" s="615">
        <v>14034.53952</v>
      </c>
      <c r="K43" s="654"/>
      <c r="L43" s="654"/>
      <c r="M43" s="654"/>
      <c r="N43" s="654"/>
      <c r="O43" s="654"/>
      <c r="P43" s="654"/>
      <c r="Q43" s="654"/>
      <c r="R43" s="654"/>
      <c r="S43" s="654"/>
    </row>
    <row r="44" spans="1:19" ht="16.5" customHeight="1" x14ac:dyDescent="0.25">
      <c r="A44" s="609" t="s">
        <v>852</v>
      </c>
      <c r="B44" s="610">
        <v>3907.6531199999999</v>
      </c>
      <c r="C44" s="611">
        <v>7401.9251899999999</v>
      </c>
      <c r="D44" s="621">
        <v>8202.04162</v>
      </c>
      <c r="E44" s="611">
        <v>13772.08734</v>
      </c>
      <c r="F44" s="610">
        <v>2796.6327099999999</v>
      </c>
      <c r="G44" s="611">
        <v>6270.9047800000008</v>
      </c>
      <c r="H44" s="656">
        <v>4194.2578200000007</v>
      </c>
      <c r="I44" s="611">
        <v>9715.4775399999999</v>
      </c>
      <c r="K44" s="654"/>
      <c r="L44" s="654"/>
      <c r="M44" s="654"/>
      <c r="N44" s="654"/>
      <c r="O44" s="654"/>
      <c r="P44" s="654"/>
      <c r="Q44" s="654"/>
      <c r="R44" s="654"/>
      <c r="S44" s="654"/>
    </row>
    <row r="45" spans="1:19" ht="16.5" customHeight="1" x14ac:dyDescent="0.25">
      <c r="A45" s="613" t="s">
        <v>801</v>
      </c>
      <c r="B45" s="614">
        <v>6639.1106639999989</v>
      </c>
      <c r="C45" s="615">
        <v>13195.805847</v>
      </c>
      <c r="D45" s="623">
        <v>28623.040229999999</v>
      </c>
      <c r="E45" s="615">
        <v>57709.982759999992</v>
      </c>
      <c r="F45" s="614">
        <v>807.99719600000003</v>
      </c>
      <c r="G45" s="615">
        <v>1523.9308690000003</v>
      </c>
      <c r="H45" s="658">
        <v>4354.56423</v>
      </c>
      <c r="I45" s="615">
        <v>8888.5817100000022</v>
      </c>
      <c r="K45" s="654"/>
      <c r="L45" s="654"/>
      <c r="M45" s="654"/>
      <c r="N45" s="654"/>
      <c r="O45" s="654"/>
      <c r="P45" s="654"/>
      <c r="Q45" s="654"/>
      <c r="R45" s="654"/>
      <c r="S45" s="654"/>
    </row>
    <row r="46" spans="1:19" ht="16.5" customHeight="1" x14ac:dyDescent="0.25">
      <c r="A46" s="609" t="s">
        <v>853</v>
      </c>
      <c r="B46" s="610">
        <v>289443.58692999999</v>
      </c>
      <c r="C46" s="611">
        <v>583786.32276300003</v>
      </c>
      <c r="D46" s="621">
        <v>126356.26013000001</v>
      </c>
      <c r="E46" s="611">
        <v>220346.76538</v>
      </c>
      <c r="F46" s="610">
        <v>149444.85932999998</v>
      </c>
      <c r="G46" s="611">
        <v>261784.86646299998</v>
      </c>
      <c r="H46" s="656">
        <v>56167.375830000004</v>
      </c>
      <c r="I46" s="611">
        <v>90505.496410000007</v>
      </c>
      <c r="K46" s="654"/>
      <c r="L46" s="654"/>
      <c r="M46" s="654"/>
      <c r="N46" s="654"/>
      <c r="O46" s="654"/>
      <c r="P46" s="654"/>
      <c r="Q46" s="654"/>
      <c r="R46" s="654"/>
      <c r="S46" s="654"/>
    </row>
    <row r="47" spans="1:19" ht="16.5" customHeight="1" x14ac:dyDescent="0.25">
      <c r="A47" s="613" t="s">
        <v>854</v>
      </c>
      <c r="B47" s="614">
        <v>4807.6970439999996</v>
      </c>
      <c r="C47" s="615">
        <v>61150.020373000007</v>
      </c>
      <c r="D47" s="623">
        <v>2193.3118100000002</v>
      </c>
      <c r="E47" s="615">
        <v>19073.302339999998</v>
      </c>
      <c r="F47" s="614">
        <v>4807.6970439999996</v>
      </c>
      <c r="G47" s="615">
        <v>61095.220373000004</v>
      </c>
      <c r="H47" s="658">
        <v>2193.3118099999997</v>
      </c>
      <c r="I47" s="615">
        <v>19044.106469999999</v>
      </c>
      <c r="K47" s="654"/>
      <c r="L47" s="654"/>
      <c r="M47" s="654"/>
      <c r="N47" s="654"/>
      <c r="O47" s="654"/>
      <c r="P47" s="654"/>
      <c r="Q47" s="654"/>
      <c r="R47" s="654"/>
      <c r="S47" s="654"/>
    </row>
    <row r="48" spans="1:19" ht="16.5" customHeight="1" x14ac:dyDescent="0.25">
      <c r="A48" s="609" t="s">
        <v>157</v>
      </c>
      <c r="B48" s="610">
        <v>181128.76605200002</v>
      </c>
      <c r="C48" s="611">
        <v>375535.05065200001</v>
      </c>
      <c r="D48" s="621">
        <v>66720.743780000004</v>
      </c>
      <c r="E48" s="611">
        <v>120450.8184</v>
      </c>
      <c r="F48" s="610">
        <v>137965.301152</v>
      </c>
      <c r="G48" s="611">
        <v>182846.81075200002</v>
      </c>
      <c r="H48" s="656">
        <v>49043.588180000006</v>
      </c>
      <c r="I48" s="611">
        <v>60159.114640000007</v>
      </c>
      <c r="K48" s="654"/>
      <c r="L48" s="654"/>
      <c r="M48" s="654"/>
      <c r="N48" s="654"/>
      <c r="O48" s="654"/>
      <c r="P48" s="654"/>
      <c r="Q48" s="654"/>
      <c r="R48" s="654"/>
      <c r="S48" s="654"/>
    </row>
    <row r="49" spans="1:19" ht="16.5" customHeight="1" x14ac:dyDescent="0.25">
      <c r="A49" s="613" t="s">
        <v>153</v>
      </c>
      <c r="B49" s="614">
        <v>100499.324394</v>
      </c>
      <c r="C49" s="615">
        <v>141725.825388</v>
      </c>
      <c r="D49" s="623">
        <v>55273.339049999995</v>
      </c>
      <c r="E49" s="615">
        <v>77023.03654999999</v>
      </c>
      <c r="F49" s="614">
        <v>5248.3626939999995</v>
      </c>
      <c r="G49" s="615">
        <v>15424.002987999998</v>
      </c>
      <c r="H49" s="658">
        <v>4221.1349</v>
      </c>
      <c r="I49" s="615">
        <v>10170.834429999999</v>
      </c>
      <c r="K49" s="654"/>
      <c r="L49" s="654"/>
      <c r="M49" s="654"/>
      <c r="N49" s="654"/>
      <c r="O49" s="654"/>
      <c r="P49" s="654"/>
      <c r="Q49" s="654"/>
      <c r="R49" s="654"/>
      <c r="S49" s="654"/>
    </row>
    <row r="50" spans="1:19" ht="16.5" customHeight="1" x14ac:dyDescent="0.25">
      <c r="A50" s="609" t="s">
        <v>804</v>
      </c>
      <c r="B50" s="610">
        <v>8530.4695199999987</v>
      </c>
      <c r="C50" s="611">
        <v>14120.249702999998</v>
      </c>
      <c r="D50" s="621">
        <v>6524.6938599999994</v>
      </c>
      <c r="E50" s="611">
        <v>11372.183389999998</v>
      </c>
      <c r="F50" s="610">
        <v>6883.078015000001</v>
      </c>
      <c r="G50" s="611">
        <v>11497.977095</v>
      </c>
      <c r="H50" s="656">
        <v>5207.1887300000008</v>
      </c>
      <c r="I50" s="611">
        <v>9046.7832100000014</v>
      </c>
      <c r="K50" s="654"/>
      <c r="L50" s="654"/>
      <c r="M50" s="654"/>
      <c r="N50" s="654"/>
      <c r="O50" s="654"/>
      <c r="P50" s="654"/>
      <c r="Q50" s="654"/>
      <c r="R50" s="654"/>
      <c r="S50" s="654"/>
    </row>
    <row r="51" spans="1:19" ht="16.5" customHeight="1" x14ac:dyDescent="0.25">
      <c r="A51" s="613" t="s">
        <v>855</v>
      </c>
      <c r="B51" s="614">
        <v>26339.348380000003</v>
      </c>
      <c r="C51" s="615">
        <v>50850.573937000001</v>
      </c>
      <c r="D51" s="623">
        <v>148589.84797</v>
      </c>
      <c r="E51" s="615">
        <v>256734.84148</v>
      </c>
      <c r="F51" s="614">
        <v>4661.8599410000006</v>
      </c>
      <c r="G51" s="615">
        <v>9250.1483710000011</v>
      </c>
      <c r="H51" s="658">
        <v>39564.423919999987</v>
      </c>
      <c r="I51" s="615">
        <v>86272.335289999988</v>
      </c>
      <c r="K51" s="654"/>
      <c r="L51" s="654"/>
      <c r="M51" s="654"/>
      <c r="N51" s="654"/>
      <c r="O51" s="654"/>
      <c r="P51" s="654"/>
      <c r="Q51" s="654"/>
      <c r="R51" s="654"/>
      <c r="S51" s="654"/>
    </row>
    <row r="52" spans="1:19" ht="16.5" customHeight="1" x14ac:dyDescent="0.25">
      <c r="A52" s="609" t="s">
        <v>856</v>
      </c>
      <c r="B52" s="610">
        <v>7694.0309299999999</v>
      </c>
      <c r="C52" s="611">
        <v>13868.920099999999</v>
      </c>
      <c r="D52" s="621">
        <v>12678.76982</v>
      </c>
      <c r="E52" s="611">
        <v>22785.009019999998</v>
      </c>
      <c r="F52" s="610">
        <v>33.366</v>
      </c>
      <c r="G52" s="611">
        <v>106.64755000000001</v>
      </c>
      <c r="H52" s="656">
        <v>103.63816</v>
      </c>
      <c r="I52" s="611">
        <v>230.46126999999998</v>
      </c>
      <c r="K52" s="654"/>
      <c r="L52" s="654"/>
      <c r="M52" s="654"/>
      <c r="N52" s="654"/>
      <c r="O52" s="654"/>
      <c r="P52" s="654"/>
      <c r="Q52" s="654"/>
      <c r="R52" s="654"/>
      <c r="S52" s="654"/>
    </row>
    <row r="53" spans="1:19" ht="16.5" customHeight="1" x14ac:dyDescent="0.25">
      <c r="A53" s="609" t="s">
        <v>857</v>
      </c>
      <c r="B53" s="614">
        <v>10532.944213999999</v>
      </c>
      <c r="C53" s="615">
        <v>19804.679539999997</v>
      </c>
      <c r="D53" s="623">
        <v>20143.135119999999</v>
      </c>
      <c r="E53" s="615">
        <v>37814.135569999999</v>
      </c>
      <c r="F53" s="614">
        <v>1736.6942139999999</v>
      </c>
      <c r="G53" s="615">
        <v>3187.2698399999999</v>
      </c>
      <c r="H53" s="658">
        <v>2128.9650400000005</v>
      </c>
      <c r="I53" s="615">
        <v>3939.7059300000005</v>
      </c>
      <c r="K53" s="654"/>
      <c r="L53" s="654"/>
      <c r="M53" s="654"/>
      <c r="N53" s="654"/>
      <c r="O53" s="654"/>
      <c r="P53" s="654"/>
      <c r="Q53" s="654"/>
      <c r="R53" s="654"/>
      <c r="S53" s="654"/>
    </row>
    <row r="54" spans="1:19" ht="16.5" customHeight="1" x14ac:dyDescent="0.25">
      <c r="A54" s="613" t="s">
        <v>806</v>
      </c>
      <c r="B54" s="610">
        <v>3622.049231</v>
      </c>
      <c r="C54" s="611">
        <v>6007.5427309999995</v>
      </c>
      <c r="D54" s="621">
        <v>85196.84163000001</v>
      </c>
      <c r="E54" s="611">
        <v>133698.55420000001</v>
      </c>
      <c r="F54" s="610">
        <v>1310.4546599999999</v>
      </c>
      <c r="G54" s="611">
        <v>2293.9386599999998</v>
      </c>
      <c r="H54" s="656">
        <v>16831.567339999998</v>
      </c>
      <c r="I54" s="611">
        <v>38355.137359999993</v>
      </c>
      <c r="K54" s="654"/>
      <c r="L54" s="654"/>
      <c r="M54" s="654"/>
      <c r="N54" s="654"/>
      <c r="O54" s="654"/>
      <c r="P54" s="654"/>
      <c r="Q54" s="654"/>
      <c r="R54" s="654"/>
      <c r="S54" s="654"/>
    </row>
    <row r="55" spans="1:19" ht="16.5" customHeight="1" x14ac:dyDescent="0.25">
      <c r="A55" s="609" t="s">
        <v>858</v>
      </c>
      <c r="B55" s="614">
        <v>564.14621999999997</v>
      </c>
      <c r="C55" s="615">
        <v>1222.47351</v>
      </c>
      <c r="D55" s="623">
        <v>7521.1224300000003</v>
      </c>
      <c r="E55" s="615">
        <v>14774.66286</v>
      </c>
      <c r="F55" s="614">
        <v>294.00639000000001</v>
      </c>
      <c r="G55" s="615">
        <v>587.61473000000001</v>
      </c>
      <c r="H55" s="658">
        <v>2677.4553500000002</v>
      </c>
      <c r="I55" s="615">
        <v>5249.88202</v>
      </c>
      <c r="K55" s="654"/>
      <c r="L55" s="654"/>
      <c r="M55" s="654"/>
      <c r="N55" s="654"/>
      <c r="O55" s="654"/>
      <c r="P55" s="654"/>
      <c r="Q55" s="654"/>
      <c r="R55" s="654"/>
      <c r="S55" s="654"/>
    </row>
    <row r="56" spans="1:19" ht="16.5" customHeight="1" x14ac:dyDescent="0.25">
      <c r="A56" s="613" t="s">
        <v>808</v>
      </c>
      <c r="B56" s="610">
        <v>9179.7089699999997</v>
      </c>
      <c r="C56" s="611">
        <v>18154.846358000003</v>
      </c>
      <c r="D56" s="621">
        <v>8551.3277799999996</v>
      </c>
      <c r="E56" s="611">
        <v>15456.201649999999</v>
      </c>
      <c r="F56" s="610">
        <v>365.11617000000007</v>
      </c>
      <c r="G56" s="611">
        <v>646.34545800000012</v>
      </c>
      <c r="H56" s="656">
        <v>159.30540999999999</v>
      </c>
      <c r="I56" s="611">
        <v>282.13431000000003</v>
      </c>
      <c r="K56" s="654"/>
      <c r="L56" s="654"/>
      <c r="M56" s="654"/>
      <c r="N56" s="654"/>
      <c r="O56" s="654"/>
      <c r="P56" s="654"/>
      <c r="Q56" s="654"/>
      <c r="R56" s="654"/>
      <c r="S56" s="654"/>
    </row>
    <row r="57" spans="1:19" ht="16.5" customHeight="1" x14ac:dyDescent="0.25">
      <c r="A57" s="617" t="s">
        <v>809</v>
      </c>
      <c r="B57" s="618">
        <v>500905.20189799997</v>
      </c>
      <c r="C57" s="619">
        <v>997349.93325099989</v>
      </c>
      <c r="D57" s="629">
        <v>639934.4216900001</v>
      </c>
      <c r="E57" s="619">
        <v>1178917.98239</v>
      </c>
      <c r="F57" s="618">
        <v>231240.07493399997</v>
      </c>
      <c r="G57" s="619">
        <v>420380.17776399996</v>
      </c>
      <c r="H57" s="655">
        <v>180367.06239000001</v>
      </c>
      <c r="I57" s="619">
        <v>338340.32688000001</v>
      </c>
      <c r="K57" s="654"/>
      <c r="L57" s="654"/>
      <c r="M57" s="654"/>
      <c r="N57" s="654"/>
      <c r="O57" s="654"/>
      <c r="P57" s="654"/>
      <c r="Q57" s="654"/>
      <c r="R57" s="654"/>
      <c r="S57" s="654"/>
    </row>
    <row r="58" spans="1:19" ht="16.5" customHeight="1" thickBot="1" x14ac:dyDescent="0.3">
      <c r="A58" s="863" t="s">
        <v>859</v>
      </c>
      <c r="B58" s="651">
        <v>578421.34376899991</v>
      </c>
      <c r="C58" s="650">
        <v>1138481.29638</v>
      </c>
      <c r="D58" s="649">
        <v>987898.1760600002</v>
      </c>
      <c r="E58" s="650">
        <v>1796303.3279500001</v>
      </c>
      <c r="F58" s="651">
        <v>276404.02411</v>
      </c>
      <c r="G58" s="650">
        <v>504035.43560799997</v>
      </c>
      <c r="H58" s="667">
        <v>344523.56701999996</v>
      </c>
      <c r="I58" s="650">
        <v>637804.98702</v>
      </c>
      <c r="K58" s="654"/>
      <c r="L58" s="654"/>
      <c r="M58" s="654"/>
      <c r="N58" s="654"/>
      <c r="O58" s="654"/>
      <c r="P58" s="654"/>
      <c r="Q58" s="654"/>
      <c r="R58" s="654"/>
      <c r="S58" s="654"/>
    </row>
    <row r="59" spans="1:19" ht="25.5" customHeight="1" x14ac:dyDescent="0.35">
      <c r="A59" s="729" t="s">
        <v>831</v>
      </c>
      <c r="B59" s="730"/>
      <c r="C59" s="730"/>
      <c r="D59" s="730"/>
      <c r="E59" s="730"/>
      <c r="F59" s="730"/>
      <c r="G59" s="730"/>
      <c r="H59" s="730"/>
      <c r="I59" s="730"/>
    </row>
    <row r="60" spans="1:19" ht="16.5" customHeight="1" x14ac:dyDescent="0.3">
      <c r="A60" s="731" t="s">
        <v>832</v>
      </c>
      <c r="B60" s="732"/>
      <c r="C60" s="732"/>
      <c r="D60" s="732"/>
      <c r="E60" s="732"/>
      <c r="F60" s="732"/>
      <c r="G60" s="732"/>
      <c r="H60" s="732"/>
      <c r="I60" s="732"/>
    </row>
    <row r="61" spans="1:19" ht="16.5" customHeight="1" thickBot="1" x14ac:dyDescent="0.3">
      <c r="A61" s="728"/>
      <c r="B61" s="724"/>
      <c r="C61" s="724"/>
      <c r="D61" s="724"/>
      <c r="E61" s="724"/>
      <c r="F61" s="724"/>
      <c r="G61" s="724"/>
      <c r="H61" s="733"/>
      <c r="I61" s="733"/>
    </row>
    <row r="62" spans="1:19" ht="24" customHeight="1" thickBot="1" x14ac:dyDescent="0.25">
      <c r="A62" s="844" t="s">
        <v>143</v>
      </c>
      <c r="B62" s="847" t="s">
        <v>287</v>
      </c>
      <c r="C62" s="847"/>
      <c r="D62" s="847"/>
      <c r="E62" s="847"/>
      <c r="F62" s="847" t="s">
        <v>753</v>
      </c>
      <c r="G62" s="847"/>
      <c r="H62" s="847"/>
      <c r="I62" s="847"/>
    </row>
    <row r="63" spans="1:19" s="657" customFormat="1" ht="23.25" customHeight="1" x14ac:dyDescent="0.2">
      <c r="A63" s="845"/>
      <c r="B63" s="845" t="s">
        <v>754</v>
      </c>
      <c r="C63" s="845"/>
      <c r="D63" s="848" t="s">
        <v>755</v>
      </c>
      <c r="E63" s="848"/>
      <c r="F63" s="845" t="s">
        <v>754</v>
      </c>
      <c r="G63" s="845"/>
      <c r="H63" s="848" t="s">
        <v>755</v>
      </c>
      <c r="I63" s="848"/>
    </row>
    <row r="64" spans="1:19" ht="47.25" customHeight="1" thickBot="1" x14ac:dyDescent="0.25">
      <c r="A64" s="846"/>
      <c r="B64" s="607" t="str">
        <f>$B$6</f>
        <v>2n TRIM. 2022</v>
      </c>
      <c r="C64" s="653" t="str">
        <f>$C$6</f>
        <v>TOTAL ACUMUL. 2022</v>
      </c>
      <c r="D64" s="607" t="str">
        <f>$B$6</f>
        <v>2n TRIM. 2022</v>
      </c>
      <c r="E64" s="653" t="str">
        <f>$C$6</f>
        <v>TOTAL ACUMUL. 2022</v>
      </c>
      <c r="F64" s="607" t="str">
        <f>$B$6</f>
        <v>2n TRIM. 2022</v>
      </c>
      <c r="G64" s="653" t="str">
        <f>$C$6</f>
        <v>TOTAL ACUMUL. 2022</v>
      </c>
      <c r="H64" s="607" t="str">
        <f>$B$6</f>
        <v>2n TRIM. 2022</v>
      </c>
      <c r="I64" s="653" t="str">
        <f>$C$6</f>
        <v>TOTAL ACUMUL. 2022</v>
      </c>
    </row>
    <row r="65" spans="1:19" ht="24.75" customHeight="1" x14ac:dyDescent="0.25">
      <c r="A65" s="659"/>
      <c r="B65" s="631"/>
      <c r="C65" s="632"/>
      <c r="D65" s="633"/>
      <c r="E65" s="632"/>
      <c r="F65" s="631"/>
      <c r="G65" s="632"/>
      <c r="H65" s="660"/>
      <c r="I65" s="632"/>
    </row>
    <row r="66" spans="1:19" ht="16.5" customHeight="1" x14ac:dyDescent="0.25">
      <c r="A66" s="635" t="s">
        <v>812</v>
      </c>
      <c r="B66" s="610">
        <v>113098.415626</v>
      </c>
      <c r="C66" s="611">
        <v>245741.30245700001</v>
      </c>
      <c r="D66" s="621">
        <v>131245.48186</v>
      </c>
      <c r="E66" s="611">
        <v>273801.92840999999</v>
      </c>
      <c r="F66" s="610">
        <v>108297.90391000001</v>
      </c>
      <c r="G66" s="611">
        <v>235176.89759000001</v>
      </c>
      <c r="H66" s="656">
        <v>123719.26821999998</v>
      </c>
      <c r="I66" s="611">
        <v>259099.7402</v>
      </c>
      <c r="K66" s="654"/>
      <c r="L66" s="654"/>
      <c r="M66" s="654"/>
      <c r="N66" s="654"/>
      <c r="O66" s="654"/>
      <c r="P66" s="654"/>
      <c r="Q66" s="654"/>
      <c r="R66" s="654"/>
      <c r="S66" s="654"/>
    </row>
    <row r="67" spans="1:19" ht="16.5" customHeight="1" x14ac:dyDescent="0.25">
      <c r="A67" s="639" t="s">
        <v>860</v>
      </c>
      <c r="B67" s="640">
        <v>96682.734599999996</v>
      </c>
      <c r="C67" s="641">
        <v>206209.4926</v>
      </c>
      <c r="D67" s="642">
        <v>105426.12822</v>
      </c>
      <c r="E67" s="641">
        <v>217291.95775999999</v>
      </c>
      <c r="F67" s="640">
        <v>96437.577000000005</v>
      </c>
      <c r="G67" s="641">
        <v>205769.11</v>
      </c>
      <c r="H67" s="661">
        <v>104898.03808999999</v>
      </c>
      <c r="I67" s="641">
        <v>216371.34250999999</v>
      </c>
      <c r="K67" s="654"/>
      <c r="L67" s="654"/>
      <c r="M67" s="654"/>
      <c r="N67" s="654"/>
      <c r="O67" s="654"/>
      <c r="P67" s="654"/>
      <c r="Q67" s="654"/>
      <c r="R67" s="654"/>
      <c r="S67" s="654"/>
    </row>
    <row r="68" spans="1:19" ht="15.75" customHeight="1" x14ac:dyDescent="0.25">
      <c r="A68" s="635" t="s">
        <v>861</v>
      </c>
      <c r="B68" s="636">
        <v>1392.1046999999999</v>
      </c>
      <c r="C68" s="637">
        <v>1611.52288</v>
      </c>
      <c r="D68" s="638">
        <v>3279.9546599999999</v>
      </c>
      <c r="E68" s="637">
        <v>3699.1846499999997</v>
      </c>
      <c r="F68" s="636">
        <v>1067.4915000000001</v>
      </c>
      <c r="G68" s="637">
        <v>1067.4915000000001</v>
      </c>
      <c r="H68" s="662">
        <v>2490.3373299999998</v>
      </c>
      <c r="I68" s="637">
        <v>2490.3373299999998</v>
      </c>
      <c r="K68" s="654"/>
      <c r="L68" s="654"/>
      <c r="M68" s="654"/>
      <c r="N68" s="654"/>
      <c r="O68" s="654"/>
      <c r="P68" s="654"/>
      <c r="Q68" s="654"/>
      <c r="R68" s="654"/>
      <c r="S68" s="654"/>
    </row>
    <row r="69" spans="1:19" ht="15.75" customHeight="1" x14ac:dyDescent="0.25">
      <c r="A69" s="639" t="s">
        <v>815</v>
      </c>
      <c r="B69" s="640">
        <v>10257.132036000001</v>
      </c>
      <c r="C69" s="641">
        <v>18842.738163000002</v>
      </c>
      <c r="D69" s="642">
        <v>46837.865010000001</v>
      </c>
      <c r="E69" s="641">
        <v>84105.247620000009</v>
      </c>
      <c r="F69" s="640">
        <v>5684.0807199999999</v>
      </c>
      <c r="G69" s="641">
        <v>10420.434929999999</v>
      </c>
      <c r="H69" s="661">
        <v>27130.694549999997</v>
      </c>
      <c r="I69" s="641">
        <v>49146.828499999996</v>
      </c>
      <c r="K69" s="654"/>
      <c r="L69" s="654"/>
      <c r="M69" s="654"/>
      <c r="N69" s="654"/>
      <c r="O69" s="654"/>
      <c r="P69" s="654"/>
      <c r="Q69" s="654"/>
      <c r="R69" s="654"/>
      <c r="S69" s="654"/>
    </row>
    <row r="70" spans="1:19" ht="15.75" customHeight="1" x14ac:dyDescent="0.25">
      <c r="A70" s="635" t="s">
        <v>862</v>
      </c>
      <c r="B70" s="636">
        <v>28990.809764000001</v>
      </c>
      <c r="C70" s="637">
        <v>55355.715501999999</v>
      </c>
      <c r="D70" s="638">
        <v>19788.851849999999</v>
      </c>
      <c r="E70" s="637">
        <v>38176.867310000001</v>
      </c>
      <c r="F70" s="636">
        <v>3357.1867599999996</v>
      </c>
      <c r="G70" s="637">
        <v>6103.3741799999989</v>
      </c>
      <c r="H70" s="662">
        <v>3234.1804200000001</v>
      </c>
      <c r="I70" s="637">
        <v>5891.5901900000008</v>
      </c>
      <c r="K70" s="654"/>
      <c r="L70" s="654"/>
      <c r="M70" s="654"/>
      <c r="N70" s="654"/>
      <c r="O70" s="654"/>
      <c r="P70" s="654"/>
      <c r="Q70" s="654"/>
      <c r="R70" s="654"/>
      <c r="S70" s="654"/>
    </row>
    <row r="71" spans="1:19" ht="15.75" customHeight="1" x14ac:dyDescent="0.25">
      <c r="A71" s="639" t="s">
        <v>863</v>
      </c>
      <c r="B71" s="640">
        <v>23234.603556000002</v>
      </c>
      <c r="C71" s="641">
        <v>46471.834851000007</v>
      </c>
      <c r="D71" s="642">
        <v>58829.251189999995</v>
      </c>
      <c r="E71" s="641">
        <v>116653.31384999999</v>
      </c>
      <c r="F71" s="640">
        <v>16990.938924000002</v>
      </c>
      <c r="G71" s="641">
        <v>34899.673525999999</v>
      </c>
      <c r="H71" s="661">
        <v>38154.219950000006</v>
      </c>
      <c r="I71" s="641">
        <v>77297.304330000014</v>
      </c>
      <c r="K71" s="654"/>
      <c r="L71" s="654"/>
      <c r="M71" s="654"/>
      <c r="N71" s="654"/>
      <c r="O71" s="654"/>
      <c r="P71" s="654"/>
      <c r="Q71" s="654"/>
      <c r="R71" s="654"/>
      <c r="S71" s="654"/>
    </row>
    <row r="72" spans="1:19" ht="16.5" customHeight="1" x14ac:dyDescent="0.25">
      <c r="A72" s="663" t="s">
        <v>864</v>
      </c>
      <c r="B72" s="636">
        <v>16120.085938999999</v>
      </c>
      <c r="C72" s="637">
        <v>33593.006873999999</v>
      </c>
      <c r="D72" s="638">
        <v>36141.418890000001</v>
      </c>
      <c r="E72" s="637">
        <v>69262.597550000006</v>
      </c>
      <c r="F72" s="636">
        <v>1271.594552</v>
      </c>
      <c r="G72" s="637">
        <v>2595.1523699999998</v>
      </c>
      <c r="H72" s="662">
        <v>3488.1850699999995</v>
      </c>
      <c r="I72" s="637">
        <v>6506.2463899999993</v>
      </c>
      <c r="K72" s="654"/>
      <c r="L72" s="654"/>
      <c r="M72" s="654"/>
      <c r="N72" s="654"/>
      <c r="O72" s="654"/>
      <c r="P72" s="654"/>
      <c r="Q72" s="654"/>
      <c r="R72" s="654"/>
      <c r="S72" s="654"/>
    </row>
    <row r="73" spans="1:19" ht="16.5" customHeight="1" x14ac:dyDescent="0.25">
      <c r="A73" s="639" t="s">
        <v>819</v>
      </c>
      <c r="B73" s="640">
        <v>36380.141020999996</v>
      </c>
      <c r="C73" s="641">
        <v>66235.821220999991</v>
      </c>
      <c r="D73" s="642">
        <v>61049.528869999995</v>
      </c>
      <c r="E73" s="641">
        <v>108831.56597</v>
      </c>
      <c r="F73" s="640">
        <v>23605.478257999996</v>
      </c>
      <c r="G73" s="641">
        <v>40810.121533999991</v>
      </c>
      <c r="H73" s="661">
        <v>38855.986899999996</v>
      </c>
      <c r="I73" s="641">
        <v>66509.380390000006</v>
      </c>
      <c r="K73" s="654"/>
      <c r="L73" s="654"/>
      <c r="M73" s="654"/>
      <c r="N73" s="654"/>
      <c r="O73" s="654"/>
      <c r="P73" s="654"/>
      <c r="Q73" s="654"/>
      <c r="R73" s="654"/>
      <c r="S73" s="654"/>
    </row>
    <row r="74" spans="1:19" ht="16.5" customHeight="1" x14ac:dyDescent="0.25">
      <c r="A74" s="635" t="s">
        <v>865</v>
      </c>
      <c r="B74" s="636">
        <v>10752.337692999999</v>
      </c>
      <c r="C74" s="637">
        <v>19676.518251000001</v>
      </c>
      <c r="D74" s="638">
        <v>17747.768929999998</v>
      </c>
      <c r="E74" s="637">
        <v>31534.288959999998</v>
      </c>
      <c r="F74" s="636">
        <v>8339.6494299999995</v>
      </c>
      <c r="G74" s="637">
        <v>14063.792006</v>
      </c>
      <c r="H74" s="662">
        <v>13028.78867</v>
      </c>
      <c r="I74" s="637">
        <v>20992.043389999999</v>
      </c>
      <c r="K74" s="654"/>
      <c r="L74" s="654"/>
      <c r="M74" s="654"/>
      <c r="N74" s="654"/>
      <c r="O74" s="654"/>
      <c r="P74" s="654"/>
      <c r="Q74" s="654"/>
      <c r="R74" s="654"/>
      <c r="S74" s="654"/>
    </row>
    <row r="75" spans="1:19" ht="16.5" customHeight="1" x14ac:dyDescent="0.25">
      <c r="A75" s="664" t="s">
        <v>866</v>
      </c>
      <c r="B75" s="640">
        <v>10392.608193000002</v>
      </c>
      <c r="C75" s="641">
        <v>19244.883415</v>
      </c>
      <c r="D75" s="642">
        <v>40240.332299999995</v>
      </c>
      <c r="E75" s="641">
        <v>74803.525499999989</v>
      </c>
      <c r="F75" s="640">
        <v>2564.3349679999997</v>
      </c>
      <c r="G75" s="641">
        <v>4996.0303219999996</v>
      </c>
      <c r="H75" s="661">
        <v>6996.6993700000012</v>
      </c>
      <c r="I75" s="641">
        <v>12636.796990000001</v>
      </c>
      <c r="K75" s="654"/>
      <c r="L75" s="654"/>
      <c r="M75" s="654"/>
      <c r="N75" s="654"/>
      <c r="O75" s="654"/>
      <c r="P75" s="654"/>
      <c r="Q75" s="654"/>
      <c r="R75" s="654"/>
      <c r="S75" s="654"/>
    </row>
    <row r="76" spans="1:19" ht="16.5" customHeight="1" x14ac:dyDescent="0.25">
      <c r="A76" s="635" t="s">
        <v>823</v>
      </c>
      <c r="B76" s="636">
        <v>70335.393704000016</v>
      </c>
      <c r="C76" s="637">
        <v>126063.77651000003</v>
      </c>
      <c r="D76" s="638">
        <v>64525.583920000005</v>
      </c>
      <c r="E76" s="637">
        <v>112409.17965999999</v>
      </c>
      <c r="F76" s="636">
        <v>13150.589004000001</v>
      </c>
      <c r="G76" s="637">
        <v>21989.642817000007</v>
      </c>
      <c r="H76" s="662">
        <v>23723.735099999994</v>
      </c>
      <c r="I76" s="637">
        <v>41217.563559999995</v>
      </c>
      <c r="K76" s="654"/>
      <c r="L76" s="654"/>
      <c r="M76" s="654"/>
      <c r="N76" s="654"/>
      <c r="O76" s="654"/>
      <c r="P76" s="654"/>
      <c r="Q76" s="654"/>
      <c r="R76" s="654"/>
      <c r="S76" s="654"/>
    </row>
    <row r="77" spans="1:19" ht="16.5" customHeight="1" x14ac:dyDescent="0.25">
      <c r="A77" s="639" t="s">
        <v>867</v>
      </c>
      <c r="B77" s="640">
        <v>39282.936738999997</v>
      </c>
      <c r="C77" s="641">
        <v>67971.767683999991</v>
      </c>
      <c r="D77" s="642">
        <v>25277.472450000001</v>
      </c>
      <c r="E77" s="641">
        <v>42393.243610000005</v>
      </c>
      <c r="F77" s="640">
        <v>6110.1541599999991</v>
      </c>
      <c r="G77" s="641">
        <v>9804.1416800000006</v>
      </c>
      <c r="H77" s="661">
        <v>5635.3915099999995</v>
      </c>
      <c r="I77" s="641">
        <v>8735.5249100000001</v>
      </c>
      <c r="K77" s="654"/>
      <c r="L77" s="654"/>
      <c r="M77" s="654"/>
      <c r="N77" s="654"/>
      <c r="O77" s="654"/>
      <c r="P77" s="654"/>
      <c r="Q77" s="654"/>
      <c r="R77" s="654"/>
      <c r="S77" s="654"/>
    </row>
    <row r="78" spans="1:19" ht="16.5" customHeight="1" x14ac:dyDescent="0.25">
      <c r="A78" s="635" t="s">
        <v>868</v>
      </c>
      <c r="B78" s="636">
        <v>1753.4991719999998</v>
      </c>
      <c r="C78" s="637">
        <v>3311.2259839999997</v>
      </c>
      <c r="D78" s="638">
        <v>4392.5709100000004</v>
      </c>
      <c r="E78" s="637">
        <v>7615.9795199999999</v>
      </c>
      <c r="F78" s="636">
        <v>532.91263000000004</v>
      </c>
      <c r="G78" s="637">
        <v>1103.45876</v>
      </c>
      <c r="H78" s="662">
        <v>1380.61618</v>
      </c>
      <c r="I78" s="637">
        <v>2738.1604200000002</v>
      </c>
      <c r="K78" s="654"/>
      <c r="L78" s="654"/>
      <c r="M78" s="654"/>
      <c r="N78" s="654"/>
      <c r="O78" s="654"/>
      <c r="P78" s="654"/>
      <c r="Q78" s="654"/>
      <c r="R78" s="654"/>
      <c r="S78" s="654"/>
    </row>
    <row r="79" spans="1:19" ht="16.5" customHeight="1" x14ac:dyDescent="0.25">
      <c r="A79" s="644" t="s">
        <v>826</v>
      </c>
      <c r="B79" s="640">
        <v>7681.5602429999999</v>
      </c>
      <c r="C79" s="641">
        <v>13117.869747000001</v>
      </c>
      <c r="D79" s="642">
        <v>22815.45347</v>
      </c>
      <c r="E79" s="641">
        <v>39715.101450000002</v>
      </c>
      <c r="F79" s="640">
        <v>5104.2843500000017</v>
      </c>
      <c r="G79" s="641">
        <v>8886.1179110000012</v>
      </c>
      <c r="H79" s="661">
        <v>14873.379200000001</v>
      </c>
      <c r="I79" s="641">
        <v>26989.265299999999</v>
      </c>
      <c r="K79" s="654"/>
      <c r="L79" s="654"/>
      <c r="M79" s="654"/>
      <c r="N79" s="654"/>
      <c r="O79" s="654"/>
      <c r="P79" s="654"/>
      <c r="Q79" s="654"/>
      <c r="R79" s="654"/>
      <c r="S79" s="654"/>
    </row>
    <row r="80" spans="1:19" ht="16.5" customHeight="1" x14ac:dyDescent="0.25">
      <c r="A80" s="643" t="s">
        <v>869</v>
      </c>
      <c r="B80" s="636">
        <v>60767.345568999997</v>
      </c>
      <c r="C80" s="637">
        <v>97275.590205000015</v>
      </c>
      <c r="D80" s="638">
        <v>40400.690589999998</v>
      </c>
      <c r="E80" s="637">
        <v>58790.886770000005</v>
      </c>
      <c r="F80" s="636">
        <v>49588.908533999995</v>
      </c>
      <c r="G80" s="637">
        <v>78382.574833999999</v>
      </c>
      <c r="H80" s="662">
        <v>28700.538560000001</v>
      </c>
      <c r="I80" s="637">
        <v>38357.968390000002</v>
      </c>
      <c r="K80" s="654"/>
      <c r="L80" s="654"/>
      <c r="M80" s="654"/>
      <c r="N80" s="654"/>
      <c r="O80" s="654"/>
      <c r="P80" s="654"/>
      <c r="Q80" s="654"/>
      <c r="R80" s="654"/>
      <c r="S80" s="654"/>
    </row>
    <row r="81" spans="1:19" ht="16.5" customHeight="1" x14ac:dyDescent="0.25">
      <c r="A81" s="644" t="s">
        <v>870</v>
      </c>
      <c r="B81" s="640">
        <v>205.97469699999999</v>
      </c>
      <c r="C81" s="641">
        <v>334.30523599999998</v>
      </c>
      <c r="D81" s="642">
        <v>10235.043</v>
      </c>
      <c r="E81" s="641">
        <v>14525.126469999999</v>
      </c>
      <c r="F81" s="640">
        <v>88.064811999999989</v>
      </c>
      <c r="G81" s="641">
        <v>149.03982199999999</v>
      </c>
      <c r="H81" s="661">
        <v>4396.5089399999997</v>
      </c>
      <c r="I81" s="641">
        <v>6363.8240499999993</v>
      </c>
      <c r="K81" s="654"/>
      <c r="L81" s="654"/>
      <c r="M81" s="654"/>
      <c r="N81" s="654"/>
      <c r="O81" s="654"/>
      <c r="P81" s="654"/>
      <c r="Q81" s="654"/>
      <c r="R81" s="654"/>
      <c r="S81" s="654"/>
    </row>
    <row r="82" spans="1:19" ht="16.5" customHeight="1" x14ac:dyDescent="0.25">
      <c r="A82" s="617" t="s">
        <v>828</v>
      </c>
      <c r="B82" s="645">
        <v>369782.51010499999</v>
      </c>
      <c r="C82" s="646">
        <v>709158.97443399997</v>
      </c>
      <c r="D82" s="647">
        <v>509294.04748000007</v>
      </c>
      <c r="E82" s="646">
        <v>951360.23910999997</v>
      </c>
      <c r="F82" s="645">
        <v>224599.08044199998</v>
      </c>
      <c r="G82" s="646">
        <v>435522.94192499999</v>
      </c>
      <c r="H82" s="665">
        <v>298400.01708000002</v>
      </c>
      <c r="I82" s="646">
        <v>563027.24299000006</v>
      </c>
      <c r="K82" s="654"/>
      <c r="L82" s="654"/>
      <c r="M82" s="654"/>
      <c r="N82" s="654"/>
      <c r="O82" s="654"/>
      <c r="P82" s="654"/>
      <c r="Q82" s="654"/>
      <c r="R82" s="654"/>
      <c r="S82" s="654"/>
    </row>
    <row r="83" spans="1:19" ht="37.15" customHeight="1" thickBot="1" x14ac:dyDescent="0.3">
      <c r="A83" s="666" t="s">
        <v>871</v>
      </c>
      <c r="B83" s="651">
        <v>948203.85387399991</v>
      </c>
      <c r="C83" s="650">
        <v>1847640.2708139999</v>
      </c>
      <c r="D83" s="649">
        <v>1497192.2235400002</v>
      </c>
      <c r="E83" s="650">
        <v>2747663.5670600003</v>
      </c>
      <c r="F83" s="651">
        <v>501003.10455199995</v>
      </c>
      <c r="G83" s="650">
        <v>939558.37753299996</v>
      </c>
      <c r="H83" s="667">
        <v>642923.58409999998</v>
      </c>
      <c r="I83" s="650">
        <v>1200832.2300100001</v>
      </c>
      <c r="K83" s="654"/>
      <c r="L83" s="654"/>
      <c r="M83" s="654"/>
      <c r="N83" s="654"/>
      <c r="O83" s="654"/>
      <c r="P83" s="654"/>
      <c r="Q83" s="654"/>
      <c r="R83" s="654"/>
      <c r="S83" s="654"/>
    </row>
    <row r="84" spans="1:19" ht="16.5" customHeight="1" x14ac:dyDescent="0.2">
      <c r="A84" s="652" t="s">
        <v>830</v>
      </c>
      <c r="B84" s="652"/>
      <c r="C84" s="652"/>
      <c r="D84" s="652"/>
      <c r="E84" s="652"/>
      <c r="F84" s="652"/>
      <c r="G84" s="652"/>
      <c r="H84" s="652"/>
      <c r="I84" s="652"/>
    </row>
    <row r="85" spans="1:19" ht="16.5" customHeight="1" x14ac:dyDescent="0.2"/>
    <row r="86" spans="1:19" ht="16.5" customHeight="1" x14ac:dyDescent="0.2"/>
    <row r="87" spans="1:19" ht="21" customHeight="1" x14ac:dyDescent="0.2"/>
    <row r="88" spans="1:19" ht="38.25" customHeight="1" x14ac:dyDescent="0.2">
      <c r="J88" s="668"/>
      <c r="K88" s="668"/>
    </row>
    <row r="89" spans="1:19" s="652" customFormat="1" ht="15.75" customHeight="1" x14ac:dyDescent="0.2">
      <c r="A89" s="275"/>
      <c r="B89" s="275"/>
      <c r="C89" s="275"/>
      <c r="D89" s="275"/>
      <c r="E89" s="275"/>
      <c r="F89" s="275"/>
      <c r="G89" s="275"/>
      <c r="H89" s="275"/>
      <c r="I89" s="275"/>
    </row>
    <row r="90" spans="1:19" s="652" customFormat="1" ht="15.75" customHeight="1" x14ac:dyDescent="0.2">
      <c r="A90" s="275"/>
      <c r="B90" s="275"/>
      <c r="C90" s="275"/>
      <c r="D90" s="275"/>
      <c r="E90" s="275"/>
      <c r="F90" s="275"/>
      <c r="G90" s="275"/>
      <c r="H90" s="275"/>
      <c r="I90" s="275"/>
    </row>
    <row r="91" spans="1:19" s="652" customFormat="1" x14ac:dyDescent="0.2">
      <c r="A91" s="275"/>
      <c r="B91" s="275"/>
      <c r="C91" s="275"/>
      <c r="D91" s="275"/>
      <c r="E91" s="275"/>
      <c r="F91" s="275"/>
      <c r="G91" s="275"/>
      <c r="H91" s="275"/>
      <c r="I91" s="275"/>
    </row>
  </sheetData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ageMargins left="0.59055118110236227" right="0.23622047244094491" top="0.6692913385826772" bottom="0.51181102362204722" header="0.27559055118110237" footer="0.31496062992125984"/>
  <pageSetup paperSize="9" scale="70" firstPageNumber="0" fitToHeight="2" orientation="portrait" horizontalDpi="300" verticalDpi="300" r:id="rId1"/>
  <headerFooter alignWithMargins="0"/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Z49"/>
  <sheetViews>
    <sheetView view="pageBreakPreview" zoomScale="80" zoomScaleNormal="50" zoomScaleSheetLayoutView="80" workbookViewId="0">
      <pane xSplit="1" ySplit="6" topLeftCell="B7" activePane="bottomRight" state="frozen"/>
      <selection activeCell="L6" sqref="L6"/>
      <selection pane="topRight" activeCell="L6" sqref="L6"/>
      <selection pane="bottomLeft" activeCell="L6" sqref="L6"/>
      <selection pane="bottomRight" activeCell="U23" sqref="U23"/>
    </sheetView>
  </sheetViews>
  <sheetFormatPr baseColWidth="10" defaultRowHeight="12.75" x14ac:dyDescent="0.2"/>
  <cols>
    <col min="1" max="1" width="26.25" style="669" customWidth="1"/>
    <col min="2" max="2" width="12.375" style="669" customWidth="1"/>
    <col min="3" max="3" width="15.125" style="669" customWidth="1"/>
    <col min="4" max="4" width="12.375" style="669" customWidth="1"/>
    <col min="5" max="5" width="14.375" style="669" customWidth="1"/>
    <col min="6" max="6" width="12.375" style="669" customWidth="1"/>
    <col min="7" max="7" width="13.875" style="669" customWidth="1"/>
    <col min="8" max="9" width="12.375" style="669" customWidth="1"/>
    <col min="10" max="10" width="26" style="669" customWidth="1"/>
    <col min="11" max="11" width="13.75" style="669" customWidth="1"/>
    <col min="12" max="12" width="14.25" style="669" customWidth="1"/>
    <col min="13" max="13" width="11.5" style="669" customWidth="1"/>
    <col min="14" max="14" width="13.875" style="669" customWidth="1"/>
    <col min="15" max="18" width="11.5" style="669" customWidth="1"/>
    <col min="19" max="19" width="11.875" style="669" customWidth="1"/>
    <col min="20" max="208" width="10" style="669" customWidth="1"/>
    <col min="209" max="16384" width="11" style="669"/>
  </cols>
  <sheetData>
    <row r="1" spans="1:18" ht="25.5" x14ac:dyDescent="0.35">
      <c r="A1" s="734" t="s">
        <v>872</v>
      </c>
      <c r="B1" s="734"/>
      <c r="C1" s="734"/>
      <c r="D1" s="734"/>
      <c r="E1" s="734"/>
      <c r="F1" s="734"/>
      <c r="G1" s="734"/>
      <c r="H1" s="734"/>
      <c r="I1" s="734"/>
      <c r="J1" s="734" t="s">
        <v>872</v>
      </c>
      <c r="K1" s="734"/>
      <c r="L1" s="734"/>
      <c r="M1" s="734"/>
      <c r="N1" s="734"/>
      <c r="O1" s="734"/>
      <c r="P1" s="734"/>
      <c r="Q1" s="734"/>
      <c r="R1" s="734"/>
    </row>
    <row r="2" spans="1:18" ht="21.75" customHeight="1" x14ac:dyDescent="0.3">
      <c r="A2" s="735" t="s">
        <v>873</v>
      </c>
      <c r="B2" s="735"/>
      <c r="C2" s="735"/>
      <c r="D2" s="735"/>
      <c r="E2" s="735"/>
      <c r="F2" s="735"/>
      <c r="G2" s="735"/>
      <c r="H2" s="735"/>
      <c r="I2" s="735"/>
      <c r="J2" s="735" t="s">
        <v>873</v>
      </c>
      <c r="K2" s="735"/>
      <c r="L2" s="735"/>
      <c r="M2" s="735"/>
      <c r="N2" s="735"/>
      <c r="O2" s="735"/>
      <c r="P2" s="735"/>
      <c r="Q2" s="735"/>
      <c r="R2" s="735"/>
    </row>
    <row r="3" spans="1:18" ht="24.75" customHeight="1" thickBot="1" x14ac:dyDescent="0.25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</row>
    <row r="4" spans="1:18" ht="24" customHeight="1" thickBot="1" x14ac:dyDescent="0.25">
      <c r="A4" s="852" t="s">
        <v>874</v>
      </c>
      <c r="B4" s="855" t="s">
        <v>213</v>
      </c>
      <c r="C4" s="856"/>
      <c r="D4" s="856"/>
      <c r="E4" s="857"/>
      <c r="F4" s="855" t="s">
        <v>875</v>
      </c>
      <c r="G4" s="856"/>
      <c r="H4" s="856"/>
      <c r="I4" s="858"/>
      <c r="J4" s="852" t="s">
        <v>874</v>
      </c>
      <c r="K4" s="855" t="s">
        <v>208</v>
      </c>
      <c r="L4" s="856"/>
      <c r="M4" s="856"/>
      <c r="N4" s="857"/>
      <c r="O4" s="855" t="s">
        <v>876</v>
      </c>
      <c r="P4" s="856"/>
      <c r="Q4" s="856"/>
      <c r="R4" s="858"/>
    </row>
    <row r="5" spans="1:18" ht="24" customHeight="1" x14ac:dyDescent="0.2">
      <c r="A5" s="853"/>
      <c r="B5" s="849" t="s">
        <v>754</v>
      </c>
      <c r="C5" s="850"/>
      <c r="D5" s="849" t="s">
        <v>755</v>
      </c>
      <c r="E5" s="850"/>
      <c r="F5" s="849" t="s">
        <v>754</v>
      </c>
      <c r="G5" s="850"/>
      <c r="H5" s="849" t="s">
        <v>755</v>
      </c>
      <c r="I5" s="851"/>
      <c r="J5" s="853"/>
      <c r="K5" s="849" t="s">
        <v>754</v>
      </c>
      <c r="L5" s="850"/>
      <c r="M5" s="849" t="s">
        <v>755</v>
      </c>
      <c r="N5" s="850"/>
      <c r="O5" s="849" t="s">
        <v>754</v>
      </c>
      <c r="P5" s="850"/>
      <c r="Q5" s="849" t="s">
        <v>755</v>
      </c>
      <c r="R5" s="851"/>
    </row>
    <row r="6" spans="1:18" ht="79.5" customHeight="1" thickBot="1" x14ac:dyDescent="0.25">
      <c r="A6" s="854"/>
      <c r="B6" s="670" t="s">
        <v>877</v>
      </c>
      <c r="C6" s="671" t="s">
        <v>878</v>
      </c>
      <c r="D6" s="670" t="str">
        <f>$B$6</f>
        <v>Abril-Juny 2022</v>
      </c>
      <c r="E6" s="671" t="str">
        <f>$C$6</f>
        <v>Total acumulat campanya 2021/2022</v>
      </c>
      <c r="F6" s="670" t="str">
        <f>$B$6</f>
        <v>Abril-Juny 2022</v>
      </c>
      <c r="G6" s="671" t="str">
        <f>$C$6</f>
        <v>Total acumulat campanya 2021/2022</v>
      </c>
      <c r="H6" s="670" t="str">
        <f>$B$6</f>
        <v>Abril-Juny 2022</v>
      </c>
      <c r="I6" s="672" t="str">
        <f>$C$6</f>
        <v>Total acumulat campanya 2021/2022</v>
      </c>
      <c r="J6" s="854"/>
      <c r="K6" s="670" t="str">
        <f>$B$6</f>
        <v>Abril-Juny 2022</v>
      </c>
      <c r="L6" s="671" t="str">
        <f>$C$6</f>
        <v>Total acumulat campanya 2021/2022</v>
      </c>
      <c r="M6" s="670" t="str">
        <f>$B$6</f>
        <v>Abril-Juny 2022</v>
      </c>
      <c r="N6" s="671" t="str">
        <f>$C$6</f>
        <v>Total acumulat campanya 2021/2022</v>
      </c>
      <c r="O6" s="670" t="str">
        <f>$B$6</f>
        <v>Abril-Juny 2022</v>
      </c>
      <c r="P6" s="671" t="str">
        <f>$C$6</f>
        <v>Total acumulat campanya 2021/2022</v>
      </c>
      <c r="Q6" s="670" t="str">
        <f>$B$6</f>
        <v>Abril-Juny 2022</v>
      </c>
      <c r="R6" s="672" t="str">
        <f>$C$6</f>
        <v>Total acumulat campanya 2021/2022</v>
      </c>
    </row>
    <row r="7" spans="1:18" s="678" customFormat="1" ht="24" customHeight="1" x14ac:dyDescent="0.2">
      <c r="A7" s="673" t="s">
        <v>879</v>
      </c>
      <c r="B7" s="674">
        <v>101265.54943000001</v>
      </c>
      <c r="C7" s="675">
        <v>497994.41579899995</v>
      </c>
      <c r="D7" s="674">
        <v>90560.771469999992</v>
      </c>
      <c r="E7" s="675">
        <v>479157.48848999996</v>
      </c>
      <c r="F7" s="674">
        <v>74474.450515000004</v>
      </c>
      <c r="G7" s="675">
        <v>256318.04793700002</v>
      </c>
      <c r="H7" s="674">
        <v>54479.606580000007</v>
      </c>
      <c r="I7" s="676">
        <v>188330.47321999999</v>
      </c>
      <c r="J7" s="677" t="s">
        <v>879</v>
      </c>
      <c r="K7" s="674">
        <v>18175.448476999998</v>
      </c>
      <c r="L7" s="675">
        <v>212859.673079</v>
      </c>
      <c r="M7" s="674">
        <v>25205.85095</v>
      </c>
      <c r="N7" s="675">
        <v>257440.14841999998</v>
      </c>
      <c r="O7" s="674">
        <v>5929.6107080000002</v>
      </c>
      <c r="P7" s="675">
        <v>18954.071469999999</v>
      </c>
      <c r="Q7" s="674">
        <v>8256.6943099999989</v>
      </c>
      <c r="R7" s="675">
        <v>23426.513219999997</v>
      </c>
    </row>
    <row r="8" spans="1:18" s="678" customFormat="1" ht="24" customHeight="1" x14ac:dyDescent="0.2">
      <c r="A8" s="679" t="s">
        <v>880</v>
      </c>
      <c r="B8" s="680">
        <v>37172.455980000006</v>
      </c>
      <c r="C8" s="681">
        <v>160596.93264000001</v>
      </c>
      <c r="D8" s="680">
        <v>33480.556969999998</v>
      </c>
      <c r="E8" s="681">
        <v>146139.16336000001</v>
      </c>
      <c r="F8" s="680">
        <v>25386.974460000001</v>
      </c>
      <c r="G8" s="681">
        <v>79415.549870000003</v>
      </c>
      <c r="H8" s="680">
        <v>18123.646840000001</v>
      </c>
      <c r="I8" s="681">
        <v>53718.691760000002</v>
      </c>
      <c r="J8" s="682" t="s">
        <v>880</v>
      </c>
      <c r="K8" s="680">
        <v>9053.2049999999999</v>
      </c>
      <c r="L8" s="681">
        <v>72130.330889999997</v>
      </c>
      <c r="M8" s="680">
        <v>12389.877509999998</v>
      </c>
      <c r="N8" s="681">
        <v>83044.314929999993</v>
      </c>
      <c r="O8" s="680">
        <v>2371.4385200000002</v>
      </c>
      <c r="P8" s="681">
        <v>8112.5793799999992</v>
      </c>
      <c r="Q8" s="680">
        <v>2655.5865599999997</v>
      </c>
      <c r="R8" s="681">
        <v>8609.0458499999986</v>
      </c>
    </row>
    <row r="9" spans="1:18" s="678" customFormat="1" ht="24" customHeight="1" x14ac:dyDescent="0.2">
      <c r="A9" s="673" t="s">
        <v>881</v>
      </c>
      <c r="B9" s="674">
        <v>97840.074059999999</v>
      </c>
      <c r="C9" s="675">
        <v>650835.57005400013</v>
      </c>
      <c r="D9" s="674">
        <v>100443.49739999999</v>
      </c>
      <c r="E9" s="675">
        <v>645877.2898899999</v>
      </c>
      <c r="F9" s="674">
        <v>55310.200899999996</v>
      </c>
      <c r="G9" s="675">
        <v>281168.61449800001</v>
      </c>
      <c r="H9" s="674">
        <v>41874.705869999998</v>
      </c>
      <c r="I9" s="675">
        <v>207753.47103000002</v>
      </c>
      <c r="J9" s="683" t="s">
        <v>881</v>
      </c>
      <c r="K9" s="674">
        <v>23933.448490000002</v>
      </c>
      <c r="L9" s="675">
        <v>311254.24078599998</v>
      </c>
      <c r="M9" s="674">
        <v>31010.033369999997</v>
      </c>
      <c r="N9" s="675">
        <v>354820.55650999997</v>
      </c>
      <c r="O9" s="674">
        <v>16463.363380000003</v>
      </c>
      <c r="P9" s="675">
        <v>50103.371350000001</v>
      </c>
      <c r="Q9" s="674">
        <v>25275.071790000002</v>
      </c>
      <c r="R9" s="675">
        <v>73933.551359999998</v>
      </c>
    </row>
    <row r="10" spans="1:18" s="678" customFormat="1" ht="24" customHeight="1" x14ac:dyDescent="0.2">
      <c r="A10" s="679" t="s">
        <v>882</v>
      </c>
      <c r="B10" s="680">
        <v>49358.865090000007</v>
      </c>
      <c r="C10" s="681">
        <v>134098.52067200001</v>
      </c>
      <c r="D10" s="680">
        <v>34203.992689999999</v>
      </c>
      <c r="E10" s="681">
        <v>105931.22334</v>
      </c>
      <c r="F10" s="680">
        <v>38932.478331999999</v>
      </c>
      <c r="G10" s="681">
        <v>77366.202189000003</v>
      </c>
      <c r="H10" s="680">
        <v>23781.570749999999</v>
      </c>
      <c r="I10" s="681">
        <v>48335.588029999999</v>
      </c>
      <c r="J10" s="684" t="s">
        <v>882</v>
      </c>
      <c r="K10" s="680">
        <v>6958.0317080000004</v>
      </c>
      <c r="L10" s="681">
        <v>45419.982353000007</v>
      </c>
      <c r="M10" s="680">
        <v>7420.6710499999999</v>
      </c>
      <c r="N10" s="681">
        <v>48056.702230000003</v>
      </c>
      <c r="O10" s="680">
        <v>3184.4800499999997</v>
      </c>
      <c r="P10" s="681">
        <v>10638.74613</v>
      </c>
      <c r="Q10" s="680">
        <v>2802.3105999999998</v>
      </c>
      <c r="R10" s="681">
        <v>8996.7301599999992</v>
      </c>
    </row>
    <row r="11" spans="1:18" s="678" customFormat="1" ht="24" customHeight="1" x14ac:dyDescent="0.2">
      <c r="A11" s="673" t="s">
        <v>883</v>
      </c>
      <c r="B11" s="674">
        <v>5224.7314399999996</v>
      </c>
      <c r="C11" s="675">
        <v>19662.018970000001</v>
      </c>
      <c r="D11" s="674">
        <v>4992.9985799999995</v>
      </c>
      <c r="E11" s="675">
        <v>19163.52234</v>
      </c>
      <c r="F11" s="674">
        <v>3006.5070000000001</v>
      </c>
      <c r="G11" s="675">
        <v>8347.0186199999989</v>
      </c>
      <c r="H11" s="674">
        <v>2083.39624</v>
      </c>
      <c r="I11" s="675">
        <v>5905.9872300000006</v>
      </c>
      <c r="J11" s="683" t="s">
        <v>883</v>
      </c>
      <c r="K11" s="674">
        <v>2037.5574799999999</v>
      </c>
      <c r="L11" s="675">
        <v>10575.055689999999</v>
      </c>
      <c r="M11" s="674">
        <v>2698.6413299999995</v>
      </c>
      <c r="N11" s="675">
        <v>12502.545889999998</v>
      </c>
      <c r="O11" s="674">
        <v>161.64996000000002</v>
      </c>
      <c r="P11" s="675">
        <v>704.29665999999997</v>
      </c>
      <c r="Q11" s="674">
        <v>191.39121000000003</v>
      </c>
      <c r="R11" s="675">
        <v>711.27521999999999</v>
      </c>
    </row>
    <row r="12" spans="1:18" s="678" customFormat="1" ht="24" customHeight="1" x14ac:dyDescent="0.2">
      <c r="A12" s="679" t="s">
        <v>884</v>
      </c>
      <c r="B12" s="680">
        <v>5835.8913000000002</v>
      </c>
      <c r="C12" s="681">
        <v>38984.211089999997</v>
      </c>
      <c r="D12" s="680">
        <v>5799.6809700000003</v>
      </c>
      <c r="E12" s="681">
        <v>38141.613589999994</v>
      </c>
      <c r="F12" s="680">
        <v>3682.9850000000001</v>
      </c>
      <c r="G12" s="681">
        <v>15801.49682</v>
      </c>
      <c r="H12" s="680">
        <v>2733.1270400000003</v>
      </c>
      <c r="I12" s="681">
        <v>11665.121630000001</v>
      </c>
      <c r="J12" s="684" t="s">
        <v>884</v>
      </c>
      <c r="K12" s="680">
        <v>693.84339999999997</v>
      </c>
      <c r="L12" s="681">
        <v>19044.19067</v>
      </c>
      <c r="M12" s="680">
        <v>790.12891000000013</v>
      </c>
      <c r="N12" s="681">
        <v>20344.493069999997</v>
      </c>
      <c r="O12" s="680">
        <v>1274.6999000000001</v>
      </c>
      <c r="P12" s="681">
        <v>3502.1376</v>
      </c>
      <c r="Q12" s="680">
        <v>2066.32323</v>
      </c>
      <c r="R12" s="681">
        <v>5425.15625</v>
      </c>
    </row>
    <row r="13" spans="1:18" s="678" customFormat="1" ht="24" customHeight="1" x14ac:dyDescent="0.2">
      <c r="A13" s="673" t="s">
        <v>885</v>
      </c>
      <c r="B13" s="674">
        <v>204.37899999999999</v>
      </c>
      <c r="C13" s="675">
        <v>308.90959999999995</v>
      </c>
      <c r="D13" s="674">
        <v>179.27300000000002</v>
      </c>
      <c r="E13" s="675">
        <v>278.71030000000002</v>
      </c>
      <c r="F13" s="674">
        <v>57.994</v>
      </c>
      <c r="G13" s="675">
        <v>95.671999999999997</v>
      </c>
      <c r="H13" s="674">
        <v>38.133080000000007</v>
      </c>
      <c r="I13" s="675">
        <v>64.643080000000012</v>
      </c>
      <c r="J13" s="683" t="s">
        <v>885</v>
      </c>
      <c r="K13" s="674">
        <v>18.673999999999999</v>
      </c>
      <c r="L13" s="675">
        <v>85.526600000000002</v>
      </c>
      <c r="M13" s="674">
        <v>22.763819999999999</v>
      </c>
      <c r="N13" s="675">
        <v>95.691119999999998</v>
      </c>
      <c r="O13" s="674">
        <v>127.711</v>
      </c>
      <c r="P13" s="675">
        <v>127.711</v>
      </c>
      <c r="Q13" s="674">
        <v>118.37610000000001</v>
      </c>
      <c r="R13" s="675">
        <v>118.37610000000001</v>
      </c>
    </row>
    <row r="14" spans="1:18" s="678" customFormat="1" ht="24" customHeight="1" x14ac:dyDescent="0.2">
      <c r="A14" s="679" t="s">
        <v>886</v>
      </c>
      <c r="B14" s="680">
        <v>2583.3662810000001</v>
      </c>
      <c r="C14" s="681">
        <v>10304.375861</v>
      </c>
      <c r="D14" s="680">
        <v>1860.2782300000001</v>
      </c>
      <c r="E14" s="681">
        <v>7140.9245499999997</v>
      </c>
      <c r="F14" s="680">
        <v>759.34797900000001</v>
      </c>
      <c r="G14" s="681">
        <v>3594.2804690000003</v>
      </c>
      <c r="H14" s="680">
        <v>289.66787999999997</v>
      </c>
      <c r="I14" s="681">
        <v>1800.55863</v>
      </c>
      <c r="J14" s="684" t="s">
        <v>886</v>
      </c>
      <c r="K14" s="680">
        <v>1514.4777820000002</v>
      </c>
      <c r="L14" s="681">
        <v>5104.7392419999996</v>
      </c>
      <c r="M14" s="680">
        <v>1293.4535000000001</v>
      </c>
      <c r="N14" s="681">
        <v>4225.7605100000001</v>
      </c>
      <c r="O14" s="680">
        <v>161.78149999999999</v>
      </c>
      <c r="P14" s="681">
        <v>1202.1667</v>
      </c>
      <c r="Q14" s="680">
        <v>186.73282999999998</v>
      </c>
      <c r="R14" s="681">
        <v>920.74169999999981</v>
      </c>
    </row>
    <row r="15" spans="1:18" s="678" customFormat="1" ht="24" customHeight="1" x14ac:dyDescent="0.2">
      <c r="A15" s="673" t="s">
        <v>887</v>
      </c>
      <c r="B15" s="674">
        <v>18967.369758000001</v>
      </c>
      <c r="C15" s="675">
        <v>82935.680298000007</v>
      </c>
      <c r="D15" s="674">
        <v>16993.5929</v>
      </c>
      <c r="E15" s="675">
        <v>83044.222270000013</v>
      </c>
      <c r="F15" s="674">
        <v>14703.362808000002</v>
      </c>
      <c r="G15" s="675">
        <v>40891.545792000004</v>
      </c>
      <c r="H15" s="674">
        <v>11278.63607</v>
      </c>
      <c r="I15" s="675">
        <v>30118.30618</v>
      </c>
      <c r="J15" s="683" t="s">
        <v>887</v>
      </c>
      <c r="K15" s="674">
        <v>3286.24656</v>
      </c>
      <c r="L15" s="675">
        <v>39136.403856000004</v>
      </c>
      <c r="M15" s="674">
        <v>4571.2589100000005</v>
      </c>
      <c r="N15" s="675">
        <v>49506.364629999996</v>
      </c>
      <c r="O15" s="674">
        <v>672.10829000000001</v>
      </c>
      <c r="P15" s="675">
        <v>2116.5686300000002</v>
      </c>
      <c r="Q15" s="674">
        <v>832.90219000000002</v>
      </c>
      <c r="R15" s="675">
        <v>2565.0482400000001</v>
      </c>
    </row>
    <row r="16" spans="1:18" s="678" customFormat="1" ht="24" customHeight="1" x14ac:dyDescent="0.2">
      <c r="A16" s="679" t="s">
        <v>888</v>
      </c>
      <c r="B16" s="680">
        <v>685.39201000000003</v>
      </c>
      <c r="C16" s="681">
        <v>3289.64903</v>
      </c>
      <c r="D16" s="680">
        <v>648.86667</v>
      </c>
      <c r="E16" s="681">
        <v>3389.8279499999994</v>
      </c>
      <c r="F16" s="680">
        <v>460.15393999999992</v>
      </c>
      <c r="G16" s="681">
        <v>1317.7696799999999</v>
      </c>
      <c r="H16" s="680">
        <v>372.85955000000001</v>
      </c>
      <c r="I16" s="681">
        <v>1026.7526899999998</v>
      </c>
      <c r="J16" s="684" t="s">
        <v>888</v>
      </c>
      <c r="K16" s="680">
        <v>47.95787</v>
      </c>
      <c r="L16" s="681">
        <v>1497.3679099999997</v>
      </c>
      <c r="M16" s="680">
        <v>47.37068</v>
      </c>
      <c r="N16" s="681">
        <v>1770.1548499999999</v>
      </c>
      <c r="O16" s="680">
        <v>165.53020000000001</v>
      </c>
      <c r="P16" s="681">
        <v>434.60044000000005</v>
      </c>
      <c r="Q16" s="680">
        <v>211.59893999999997</v>
      </c>
      <c r="R16" s="681">
        <v>532.42156</v>
      </c>
    </row>
    <row r="17" spans="1:177" s="678" customFormat="1" ht="24" customHeight="1" x14ac:dyDescent="0.2">
      <c r="A17" s="673" t="s">
        <v>889</v>
      </c>
      <c r="B17" s="674">
        <v>11830.098689999999</v>
      </c>
      <c r="C17" s="675">
        <v>83305.315499999997</v>
      </c>
      <c r="D17" s="674">
        <v>9825.3534199999995</v>
      </c>
      <c r="E17" s="675">
        <v>68413.760429999995</v>
      </c>
      <c r="F17" s="674">
        <v>7819.4384900000005</v>
      </c>
      <c r="G17" s="675">
        <v>41279.944960000001</v>
      </c>
      <c r="H17" s="674">
        <v>5356.57204</v>
      </c>
      <c r="I17" s="675">
        <v>28094.655780000001</v>
      </c>
      <c r="J17" s="683" t="s">
        <v>889</v>
      </c>
      <c r="K17" s="674">
        <v>2106.9562000000001</v>
      </c>
      <c r="L17" s="675">
        <v>36198.630539999998</v>
      </c>
      <c r="M17" s="674">
        <v>2448.9322400000001</v>
      </c>
      <c r="N17" s="675">
        <v>34580.647980000002</v>
      </c>
      <c r="O17" s="674">
        <v>1836.229</v>
      </c>
      <c r="P17" s="675">
        <v>5621.6710000000003</v>
      </c>
      <c r="Q17" s="674">
        <v>1940.6732599999998</v>
      </c>
      <c r="R17" s="675">
        <v>5493.9982699999991</v>
      </c>
    </row>
    <row r="18" spans="1:177" s="678" customFormat="1" ht="24" customHeight="1" x14ac:dyDescent="0.2">
      <c r="A18" s="679" t="s">
        <v>890</v>
      </c>
      <c r="B18" s="680">
        <v>6559.7452999999996</v>
      </c>
      <c r="C18" s="681">
        <v>46551.340069999998</v>
      </c>
      <c r="D18" s="680">
        <v>6637.1441100000002</v>
      </c>
      <c r="E18" s="681">
        <v>42658.866190000001</v>
      </c>
      <c r="F18" s="680">
        <v>3124.5102999999999</v>
      </c>
      <c r="G18" s="681">
        <v>15837.310159999999</v>
      </c>
      <c r="H18" s="680">
        <v>2140.2765800000002</v>
      </c>
      <c r="I18" s="681">
        <v>10516.022999999999</v>
      </c>
      <c r="J18" s="684" t="s">
        <v>890</v>
      </c>
      <c r="K18" s="680">
        <v>2952.9629999999997</v>
      </c>
      <c r="L18" s="681">
        <v>28933.271909999999</v>
      </c>
      <c r="M18" s="680">
        <v>3911.8330500000002</v>
      </c>
      <c r="N18" s="681">
        <v>30175.382590000001</v>
      </c>
      <c r="O18" s="680">
        <v>447.09300000000002</v>
      </c>
      <c r="P18" s="681">
        <v>1487.528</v>
      </c>
      <c r="Q18" s="680">
        <v>554.89987999999994</v>
      </c>
      <c r="R18" s="681">
        <v>1726.34782</v>
      </c>
    </row>
    <row r="19" spans="1:177" s="678" customFormat="1" ht="24" customHeight="1" x14ac:dyDescent="0.2">
      <c r="A19" s="673" t="s">
        <v>891</v>
      </c>
      <c r="B19" s="674">
        <v>5870.7077900000004</v>
      </c>
      <c r="C19" s="675">
        <v>40270.372480000005</v>
      </c>
      <c r="D19" s="674">
        <v>6442.8184300000003</v>
      </c>
      <c r="E19" s="675">
        <v>42285.829079999996</v>
      </c>
      <c r="F19" s="674">
        <v>3771.5212700000002</v>
      </c>
      <c r="G19" s="675">
        <v>17940.12743</v>
      </c>
      <c r="H19" s="674">
        <v>3158.8982999999998</v>
      </c>
      <c r="I19" s="675">
        <v>14514.04033</v>
      </c>
      <c r="J19" s="683" t="s">
        <v>891</v>
      </c>
      <c r="K19" s="674">
        <v>1267.819</v>
      </c>
      <c r="L19" s="675">
        <v>20080.217910000003</v>
      </c>
      <c r="M19" s="674">
        <v>2018.4795799999999</v>
      </c>
      <c r="N19" s="675">
        <v>24645.483009999996</v>
      </c>
      <c r="O19" s="674">
        <v>827.38751999999988</v>
      </c>
      <c r="P19" s="675">
        <v>2221.36114</v>
      </c>
      <c r="Q19" s="674">
        <v>1260.05467</v>
      </c>
      <c r="R19" s="675">
        <v>3092.5275299999998</v>
      </c>
    </row>
    <row r="20" spans="1:177" s="678" customFormat="1" ht="24" customHeight="1" x14ac:dyDescent="0.2">
      <c r="A20" s="679" t="s">
        <v>892</v>
      </c>
      <c r="B20" s="680">
        <v>876.05296999999996</v>
      </c>
      <c r="C20" s="681">
        <v>2130.8897800000004</v>
      </c>
      <c r="D20" s="680">
        <v>813.17550000000006</v>
      </c>
      <c r="E20" s="681">
        <v>1987.5128200000001</v>
      </c>
      <c r="F20" s="680">
        <v>543.34755999999993</v>
      </c>
      <c r="G20" s="681">
        <v>1376.3576599999999</v>
      </c>
      <c r="H20" s="680">
        <v>395.18470000000002</v>
      </c>
      <c r="I20" s="681">
        <v>1034.7988500000001</v>
      </c>
      <c r="J20" s="684" t="s">
        <v>892</v>
      </c>
      <c r="K20" s="680">
        <v>234.10420999999999</v>
      </c>
      <c r="L20" s="681">
        <v>584.42841999999996</v>
      </c>
      <c r="M20" s="680">
        <v>332.85943000000003</v>
      </c>
      <c r="N20" s="681">
        <v>816.96915000000013</v>
      </c>
      <c r="O20" s="680">
        <v>79.956199999999995</v>
      </c>
      <c r="P20" s="681">
        <v>134.5187</v>
      </c>
      <c r="Q20" s="680">
        <v>69.793869999999998</v>
      </c>
      <c r="R20" s="681">
        <v>107.25981999999999</v>
      </c>
    </row>
    <row r="21" spans="1:177" s="678" customFormat="1" ht="24" customHeight="1" x14ac:dyDescent="0.2">
      <c r="A21" s="673" t="s">
        <v>893</v>
      </c>
      <c r="B21" s="674">
        <v>1202.3889999999999</v>
      </c>
      <c r="C21" s="675">
        <v>7162.9541999999992</v>
      </c>
      <c r="D21" s="674">
        <v>1064.9758899999997</v>
      </c>
      <c r="E21" s="675">
        <v>6594.4450699999998</v>
      </c>
      <c r="F21" s="674">
        <v>930.36800000000005</v>
      </c>
      <c r="G21" s="675">
        <v>3174.4515999999999</v>
      </c>
      <c r="H21" s="674">
        <v>780.22622999999999</v>
      </c>
      <c r="I21" s="675">
        <v>2631.1096399999997</v>
      </c>
      <c r="J21" s="683" t="s">
        <v>893</v>
      </c>
      <c r="K21" s="674">
        <v>207.97499999999999</v>
      </c>
      <c r="L21" s="675">
        <v>3843.7435999999998</v>
      </c>
      <c r="M21" s="674">
        <v>238.99987999999999</v>
      </c>
      <c r="N21" s="675">
        <v>3857.3516</v>
      </c>
      <c r="O21" s="674">
        <v>45.454000000000001</v>
      </c>
      <c r="P21" s="675">
        <v>107.17</v>
      </c>
      <c r="Q21" s="674">
        <v>33.834009999999999</v>
      </c>
      <c r="R21" s="675">
        <v>71.137180000000001</v>
      </c>
    </row>
    <row r="22" spans="1:177" s="678" customFormat="1" ht="24" customHeight="1" x14ac:dyDescent="0.2">
      <c r="A22" s="679" t="s">
        <v>894</v>
      </c>
      <c r="B22" s="680">
        <v>1728.1366</v>
      </c>
      <c r="C22" s="681">
        <v>10479.531700000001</v>
      </c>
      <c r="D22" s="680">
        <v>1387.4900600000001</v>
      </c>
      <c r="E22" s="681">
        <v>9468.8189199999997</v>
      </c>
      <c r="F22" s="680">
        <v>1010.8965999999999</v>
      </c>
      <c r="G22" s="681">
        <v>4134.9369499999993</v>
      </c>
      <c r="H22" s="680">
        <v>714.86995999999999</v>
      </c>
      <c r="I22" s="681">
        <v>3061.10781</v>
      </c>
      <c r="J22" s="684" t="s">
        <v>894</v>
      </c>
      <c r="K22" s="680">
        <v>293.12700000000001</v>
      </c>
      <c r="L22" s="681">
        <v>5384.0537500000009</v>
      </c>
      <c r="M22" s="680">
        <v>338.89163000000002</v>
      </c>
      <c r="N22" s="681">
        <v>5715.6140299999997</v>
      </c>
      <c r="O22" s="680">
        <v>386.495</v>
      </c>
      <c r="P22" s="681">
        <v>827.79200000000003</v>
      </c>
      <c r="Q22" s="680">
        <v>305.85337000000004</v>
      </c>
      <c r="R22" s="681">
        <v>588.63267000000008</v>
      </c>
    </row>
    <row r="23" spans="1:177" s="678" customFormat="1" ht="24" customHeight="1" x14ac:dyDescent="0.2">
      <c r="A23" s="673" t="s">
        <v>895</v>
      </c>
      <c r="B23" s="674">
        <v>1235.8306</v>
      </c>
      <c r="C23" s="675">
        <v>7034.1261999999997</v>
      </c>
      <c r="D23" s="674">
        <v>868.19013999999993</v>
      </c>
      <c r="E23" s="675">
        <v>5428.4154799999997</v>
      </c>
      <c r="F23" s="674">
        <v>386.33499999999998</v>
      </c>
      <c r="G23" s="675">
        <v>2095.6350000000002</v>
      </c>
      <c r="H23" s="674">
        <v>264.00515999999999</v>
      </c>
      <c r="I23" s="675">
        <v>1356.6864</v>
      </c>
      <c r="J23" s="683" t="s">
        <v>895</v>
      </c>
      <c r="K23" s="674">
        <v>326.38159999999999</v>
      </c>
      <c r="L23" s="675">
        <v>4056.5939000000003</v>
      </c>
      <c r="M23" s="674">
        <v>290.37478999999996</v>
      </c>
      <c r="N23" s="675">
        <v>3558.7834199999998</v>
      </c>
      <c r="O23" s="674">
        <v>506.685</v>
      </c>
      <c r="P23" s="675">
        <v>848.76729999999998</v>
      </c>
      <c r="Q23" s="674">
        <v>303.84348999999997</v>
      </c>
      <c r="R23" s="675">
        <v>487.24791999999997</v>
      </c>
    </row>
    <row r="24" spans="1:177" s="685" customFormat="1" ht="24" customHeight="1" x14ac:dyDescent="0.2">
      <c r="A24" s="679" t="s">
        <v>896</v>
      </c>
      <c r="B24" s="680">
        <v>21824.358439999996</v>
      </c>
      <c r="C24" s="681">
        <v>145813.22623999999</v>
      </c>
      <c r="D24" s="680">
        <v>17280.343690000002</v>
      </c>
      <c r="E24" s="681">
        <v>111183.0466</v>
      </c>
      <c r="F24" s="680">
        <v>10398.896050000001</v>
      </c>
      <c r="G24" s="681">
        <v>63910.517549999997</v>
      </c>
      <c r="H24" s="680">
        <v>6524.6943899999997</v>
      </c>
      <c r="I24" s="681">
        <v>38845.946739999999</v>
      </c>
      <c r="J24" s="684" t="s">
        <v>896</v>
      </c>
      <c r="K24" s="680">
        <v>7659.5046100000009</v>
      </c>
      <c r="L24" s="681">
        <v>71115.415970000002</v>
      </c>
      <c r="M24" s="680">
        <v>6621.3018999999995</v>
      </c>
      <c r="N24" s="681">
        <v>62223.627769999999</v>
      </c>
      <c r="O24" s="680">
        <v>3672.12075</v>
      </c>
      <c r="P24" s="681">
        <v>10447.592000000001</v>
      </c>
      <c r="Q24" s="680">
        <v>4069.4997799999996</v>
      </c>
      <c r="R24" s="681">
        <v>9814.1666999999998</v>
      </c>
    </row>
    <row r="25" spans="1:177" s="678" customFormat="1" ht="24" customHeight="1" x14ac:dyDescent="0.2">
      <c r="A25" s="673" t="s">
        <v>897</v>
      </c>
      <c r="B25" s="674">
        <v>12152.30191</v>
      </c>
      <c r="C25" s="675">
        <v>70412.914449999997</v>
      </c>
      <c r="D25" s="674">
        <v>10753.977200000001</v>
      </c>
      <c r="E25" s="675">
        <v>59257.103050000005</v>
      </c>
      <c r="F25" s="674">
        <v>5556.7086099999997</v>
      </c>
      <c r="G25" s="675">
        <v>26164.350910000001</v>
      </c>
      <c r="H25" s="674">
        <v>3605.7274299999999</v>
      </c>
      <c r="I25" s="675">
        <v>17587.738570000001</v>
      </c>
      <c r="J25" s="683" t="s">
        <v>897</v>
      </c>
      <c r="K25" s="674">
        <v>3768.23909</v>
      </c>
      <c r="L25" s="675">
        <v>35649.725010000002</v>
      </c>
      <c r="M25" s="674">
        <v>3726.3997899999999</v>
      </c>
      <c r="N25" s="675">
        <v>32580.352319999998</v>
      </c>
      <c r="O25" s="674">
        <v>2717.8930499999997</v>
      </c>
      <c r="P25" s="675">
        <v>8222.5833700000003</v>
      </c>
      <c r="Q25" s="674">
        <v>3326.1281300000001</v>
      </c>
      <c r="R25" s="675">
        <v>8751.3264600000002</v>
      </c>
    </row>
    <row r="26" spans="1:177" s="678" customFormat="1" ht="24" customHeight="1" x14ac:dyDescent="0.2">
      <c r="A26" s="679" t="s">
        <v>898</v>
      </c>
      <c r="B26" s="680">
        <v>3515.7682100000002</v>
      </c>
      <c r="C26" s="681">
        <v>24726.599780000004</v>
      </c>
      <c r="D26" s="680">
        <v>3359.6321800000005</v>
      </c>
      <c r="E26" s="681">
        <v>23689.17308</v>
      </c>
      <c r="F26" s="680">
        <v>1654.8827999999999</v>
      </c>
      <c r="G26" s="681">
        <v>7479.4168699999991</v>
      </c>
      <c r="H26" s="680">
        <v>1212.9601700000001</v>
      </c>
      <c r="I26" s="681">
        <v>5575.2376700000004</v>
      </c>
      <c r="J26" s="684" t="s">
        <v>898</v>
      </c>
      <c r="K26" s="680">
        <v>1508.03739</v>
      </c>
      <c r="L26" s="681">
        <v>15266.94184</v>
      </c>
      <c r="M26" s="680">
        <v>1749.42328</v>
      </c>
      <c r="N26" s="681">
        <v>15883.810459999997</v>
      </c>
      <c r="O26" s="680">
        <v>311.28890000000001</v>
      </c>
      <c r="P26" s="681">
        <v>1798.23305</v>
      </c>
      <c r="Q26" s="680">
        <v>354.48390999999998</v>
      </c>
      <c r="R26" s="681">
        <v>2048.8783099999996</v>
      </c>
    </row>
    <row r="27" spans="1:177" s="678" customFormat="1" ht="24" customHeight="1" x14ac:dyDescent="0.2">
      <c r="A27" s="673" t="s">
        <v>899</v>
      </c>
      <c r="B27" s="674">
        <v>1902.5877000000003</v>
      </c>
      <c r="C27" s="675">
        <v>13715.708480000001</v>
      </c>
      <c r="D27" s="674">
        <v>1914.5876700000001</v>
      </c>
      <c r="E27" s="675">
        <v>12500.19555</v>
      </c>
      <c r="F27" s="674">
        <v>535.11699999999996</v>
      </c>
      <c r="G27" s="675">
        <v>3861.5339700000004</v>
      </c>
      <c r="H27" s="674">
        <v>442.23955000000001</v>
      </c>
      <c r="I27" s="675">
        <v>2868.3727200000003</v>
      </c>
      <c r="J27" s="683" t="s">
        <v>899</v>
      </c>
      <c r="K27" s="674">
        <v>766.41949999999997</v>
      </c>
      <c r="L27" s="675">
        <v>7568.4463099999994</v>
      </c>
      <c r="M27" s="674">
        <v>706.26108999999997</v>
      </c>
      <c r="N27" s="675">
        <v>7038.2328799999996</v>
      </c>
      <c r="O27" s="674">
        <v>574.6031999999999</v>
      </c>
      <c r="P27" s="675">
        <v>2208.0482000000002</v>
      </c>
      <c r="Q27" s="674">
        <v>744.66552000000001</v>
      </c>
      <c r="R27" s="675">
        <v>2522.4369999999999</v>
      </c>
    </row>
    <row r="28" spans="1:177" s="678" customFormat="1" ht="24" customHeight="1" x14ac:dyDescent="0.2">
      <c r="A28" s="679" t="s">
        <v>900</v>
      </c>
      <c r="B28" s="680">
        <v>2076.3895599999996</v>
      </c>
      <c r="C28" s="681">
        <v>6113.2208599999994</v>
      </c>
      <c r="D28" s="680">
        <v>1976.0263099999997</v>
      </c>
      <c r="E28" s="681">
        <v>5648.7004899999993</v>
      </c>
      <c r="F28" s="680">
        <v>779.25148000000002</v>
      </c>
      <c r="G28" s="681">
        <v>2729.0670999999998</v>
      </c>
      <c r="H28" s="680">
        <v>563.17678000000001</v>
      </c>
      <c r="I28" s="681">
        <v>2108.9225799999999</v>
      </c>
      <c r="J28" s="684" t="s">
        <v>900</v>
      </c>
      <c r="K28" s="680">
        <v>902.56507999999985</v>
      </c>
      <c r="L28" s="681">
        <v>2436.6407599999998</v>
      </c>
      <c r="M28" s="680">
        <v>884.48232000000007</v>
      </c>
      <c r="N28" s="681">
        <v>2458.4062100000001</v>
      </c>
      <c r="O28" s="680">
        <v>394.57299999999998</v>
      </c>
      <c r="P28" s="681">
        <v>944.38900000000001</v>
      </c>
      <c r="Q28" s="680">
        <v>528.36720999999989</v>
      </c>
      <c r="R28" s="681">
        <v>1077.4766999999999</v>
      </c>
    </row>
    <row r="29" spans="1:177" s="678" customFormat="1" ht="24" customHeight="1" x14ac:dyDescent="0.2">
      <c r="A29" s="673" t="s">
        <v>901</v>
      </c>
      <c r="B29" s="674">
        <v>80.018000000000001</v>
      </c>
      <c r="C29" s="675">
        <v>2067.4726999999998</v>
      </c>
      <c r="D29" s="674">
        <v>70.74542000000001</v>
      </c>
      <c r="E29" s="675">
        <v>2392.8225400000001</v>
      </c>
      <c r="F29" s="674">
        <v>16.486999999999998</v>
      </c>
      <c r="G29" s="675">
        <v>594.61199999999997</v>
      </c>
      <c r="H29" s="674">
        <v>11.75062</v>
      </c>
      <c r="I29" s="675">
        <v>675.05795999999998</v>
      </c>
      <c r="J29" s="683" t="s">
        <v>901</v>
      </c>
      <c r="K29" s="674">
        <v>31.052</v>
      </c>
      <c r="L29" s="675">
        <v>1435.5096999999998</v>
      </c>
      <c r="M29" s="674">
        <v>37.379220000000004</v>
      </c>
      <c r="N29" s="675">
        <v>1689.4736500000001</v>
      </c>
      <c r="O29" s="674">
        <v>22.617999999999999</v>
      </c>
      <c r="P29" s="675">
        <v>27.49</v>
      </c>
      <c r="Q29" s="674">
        <v>17.524989999999999</v>
      </c>
      <c r="R29" s="675">
        <v>24.200339999999997</v>
      </c>
    </row>
    <row r="30" spans="1:177" s="678" customFormat="1" ht="24" customHeight="1" x14ac:dyDescent="0.2">
      <c r="A30" s="679" t="s">
        <v>902</v>
      </c>
      <c r="B30" s="680">
        <v>1024.6779199999999</v>
      </c>
      <c r="C30" s="681">
        <v>7789.7913499999995</v>
      </c>
      <c r="D30" s="680">
        <v>775.32105999999999</v>
      </c>
      <c r="E30" s="681">
        <v>6190.7428900000004</v>
      </c>
      <c r="F30" s="680">
        <v>849.23591999999996</v>
      </c>
      <c r="G30" s="681">
        <v>4569.0873000000001</v>
      </c>
      <c r="H30" s="680">
        <v>586.46530000000007</v>
      </c>
      <c r="I30" s="681">
        <v>3168.7291699999996</v>
      </c>
      <c r="J30" s="684" t="s">
        <v>902</v>
      </c>
      <c r="K30" s="680">
        <v>72.012</v>
      </c>
      <c r="L30" s="681">
        <v>2909.4298300000005</v>
      </c>
      <c r="M30" s="680">
        <v>69.72675000000001</v>
      </c>
      <c r="N30" s="681">
        <v>2719.7543799999999</v>
      </c>
      <c r="O30" s="680">
        <v>102.71</v>
      </c>
      <c r="P30" s="681">
        <v>292.29987</v>
      </c>
      <c r="Q30" s="680">
        <v>118.12101</v>
      </c>
      <c r="R30" s="681">
        <v>284.33443</v>
      </c>
    </row>
    <row r="31" spans="1:177" s="470" customFormat="1" ht="24" customHeight="1" x14ac:dyDescent="0.2">
      <c r="A31" s="673" t="s">
        <v>903</v>
      </c>
      <c r="B31" s="674">
        <v>3091.0009699999996</v>
      </c>
      <c r="C31" s="675">
        <v>12322.410149999998</v>
      </c>
      <c r="D31" s="674">
        <v>2758.1770499999998</v>
      </c>
      <c r="E31" s="675">
        <v>9606.3956199999993</v>
      </c>
      <c r="F31" s="674">
        <v>1996.9001800000001</v>
      </c>
      <c r="G31" s="675">
        <v>9769.031860000001</v>
      </c>
      <c r="H31" s="674">
        <v>1442.7861300000002</v>
      </c>
      <c r="I31" s="675">
        <v>6996.3616300000003</v>
      </c>
      <c r="J31" s="683" t="s">
        <v>903</v>
      </c>
      <c r="K31" s="674">
        <v>296.77699999999999</v>
      </c>
      <c r="L31" s="675">
        <v>1190.2899</v>
      </c>
      <c r="M31" s="674">
        <v>266.03136000000001</v>
      </c>
      <c r="N31" s="675">
        <v>996.66265999999996</v>
      </c>
      <c r="O31" s="674">
        <v>796.12378999999999</v>
      </c>
      <c r="P31" s="675">
        <v>1361.48839</v>
      </c>
      <c r="Q31" s="674">
        <v>1048.0155600000001</v>
      </c>
      <c r="R31" s="675">
        <v>1611.45039</v>
      </c>
      <c r="S31" s="686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7"/>
      <c r="AG31" s="687"/>
      <c r="AH31" s="687"/>
      <c r="AI31" s="687"/>
      <c r="AJ31" s="687"/>
      <c r="AK31" s="687"/>
      <c r="AL31" s="687"/>
      <c r="AM31" s="687"/>
      <c r="AN31" s="687"/>
      <c r="AO31" s="687"/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7"/>
      <c r="BA31" s="687"/>
      <c r="BB31" s="687"/>
      <c r="BC31" s="687"/>
      <c r="BD31" s="687"/>
      <c r="BE31" s="687"/>
      <c r="BF31" s="687"/>
      <c r="BG31" s="687"/>
      <c r="BH31" s="687"/>
      <c r="BI31" s="687"/>
      <c r="BJ31" s="687"/>
      <c r="BK31" s="687"/>
      <c r="BL31" s="687"/>
      <c r="BM31" s="687"/>
      <c r="BN31" s="687"/>
      <c r="BO31" s="687"/>
      <c r="BP31" s="687"/>
      <c r="BQ31" s="687"/>
      <c r="BR31" s="687"/>
      <c r="BS31" s="687"/>
      <c r="BT31" s="687"/>
      <c r="BU31" s="687"/>
      <c r="BV31" s="687"/>
      <c r="BW31" s="687"/>
      <c r="BX31" s="687"/>
      <c r="BY31" s="687"/>
      <c r="BZ31" s="687"/>
      <c r="CA31" s="687"/>
      <c r="CB31" s="687"/>
      <c r="CC31" s="687"/>
      <c r="CD31" s="687"/>
      <c r="CE31" s="687"/>
      <c r="CF31" s="687"/>
      <c r="CG31" s="687"/>
      <c r="CH31" s="687"/>
      <c r="CI31" s="687"/>
      <c r="CJ31" s="687"/>
      <c r="CK31" s="687"/>
      <c r="CL31" s="687"/>
      <c r="CM31" s="687"/>
      <c r="CN31" s="686"/>
      <c r="CO31" s="687"/>
      <c r="CP31" s="687"/>
      <c r="CQ31" s="687"/>
      <c r="CR31" s="687"/>
      <c r="CS31" s="687"/>
      <c r="CT31" s="687"/>
      <c r="CU31" s="687"/>
      <c r="CV31" s="687"/>
      <c r="CW31" s="687"/>
      <c r="CX31" s="687"/>
      <c r="CY31" s="687"/>
      <c r="CZ31" s="687"/>
      <c r="DA31" s="687"/>
      <c r="DB31" s="687"/>
      <c r="DC31" s="687"/>
      <c r="DD31" s="687"/>
      <c r="DE31" s="686"/>
      <c r="DF31" s="687"/>
      <c r="DG31" s="687"/>
      <c r="DH31" s="687"/>
      <c r="DI31" s="687"/>
      <c r="DJ31" s="687"/>
      <c r="DK31" s="687"/>
      <c r="DL31" s="687"/>
      <c r="DM31" s="687"/>
      <c r="DN31" s="687"/>
      <c r="DO31" s="687"/>
      <c r="DP31" s="687"/>
      <c r="DQ31" s="687"/>
      <c r="DR31" s="687"/>
      <c r="DS31" s="687"/>
      <c r="DT31" s="687"/>
      <c r="DU31" s="687"/>
      <c r="DV31" s="686"/>
      <c r="DW31" s="687"/>
      <c r="DX31" s="687"/>
      <c r="DY31" s="687"/>
      <c r="DZ31" s="687"/>
      <c r="EA31" s="687"/>
      <c r="EB31" s="687"/>
      <c r="EC31" s="687"/>
      <c r="ED31" s="687"/>
      <c r="EE31" s="687"/>
      <c r="EF31" s="687"/>
      <c r="EG31" s="687"/>
      <c r="EH31" s="687"/>
      <c r="EI31" s="687"/>
      <c r="EJ31" s="687"/>
      <c r="EK31" s="687"/>
      <c r="EL31" s="687"/>
      <c r="EM31" s="686"/>
      <c r="EN31" s="687"/>
      <c r="EO31" s="687"/>
      <c r="EP31" s="687"/>
      <c r="EQ31" s="687"/>
      <c r="ER31" s="687"/>
      <c r="ES31" s="687"/>
      <c r="ET31" s="687"/>
      <c r="EU31" s="687"/>
      <c r="EV31" s="687"/>
      <c r="EW31" s="687"/>
      <c r="EX31" s="687"/>
      <c r="EY31" s="687"/>
      <c r="EZ31" s="687"/>
      <c r="FA31" s="687"/>
      <c r="FB31" s="687"/>
      <c r="FC31" s="687"/>
      <c r="FD31" s="686"/>
      <c r="FE31" s="687"/>
      <c r="FF31" s="687"/>
      <c r="FG31" s="687"/>
      <c r="FH31" s="687"/>
      <c r="FI31" s="687"/>
      <c r="FJ31" s="687"/>
      <c r="FK31" s="687"/>
      <c r="FL31" s="687"/>
      <c r="FM31" s="687"/>
      <c r="FN31" s="687"/>
      <c r="FO31" s="687"/>
      <c r="FP31" s="687"/>
      <c r="FQ31" s="687"/>
      <c r="FR31" s="687"/>
      <c r="FS31" s="687"/>
      <c r="FT31" s="687"/>
      <c r="FU31" s="686"/>
    </row>
    <row r="32" spans="1:177" s="678" customFormat="1" ht="24" customHeight="1" x14ac:dyDescent="0.2">
      <c r="A32" s="679" t="s">
        <v>904</v>
      </c>
      <c r="B32" s="680">
        <v>68.747</v>
      </c>
      <c r="C32" s="681">
        <v>68.747</v>
      </c>
      <c r="D32" s="680">
        <v>54.332900000000002</v>
      </c>
      <c r="E32" s="681">
        <v>54.332900000000002</v>
      </c>
      <c r="F32" s="680">
        <v>68.747</v>
      </c>
      <c r="G32" s="681">
        <v>68.747</v>
      </c>
      <c r="H32" s="680">
        <v>54.332900000000002</v>
      </c>
      <c r="I32" s="681">
        <v>54.332900000000002</v>
      </c>
      <c r="J32" s="684" t="s">
        <v>904</v>
      </c>
      <c r="K32" s="680">
        <v>0</v>
      </c>
      <c r="L32" s="681">
        <v>0</v>
      </c>
      <c r="M32" s="680">
        <v>0</v>
      </c>
      <c r="N32" s="681">
        <v>0</v>
      </c>
      <c r="O32" s="680">
        <v>0</v>
      </c>
      <c r="P32" s="681">
        <v>0</v>
      </c>
      <c r="Q32" s="680">
        <v>0</v>
      </c>
      <c r="R32" s="681">
        <v>0</v>
      </c>
    </row>
    <row r="33" spans="1:208" s="693" customFormat="1" ht="24" customHeight="1" x14ac:dyDescent="0.2">
      <c r="A33" s="688" t="s">
        <v>905</v>
      </c>
      <c r="B33" s="689">
        <v>394176.88500900025</v>
      </c>
      <c r="C33" s="690">
        <v>2078974.9049540006</v>
      </c>
      <c r="D33" s="689">
        <v>355145.79990999994</v>
      </c>
      <c r="E33" s="690">
        <v>1935624.1467900001</v>
      </c>
      <c r="F33" s="689">
        <v>256217.09819399996</v>
      </c>
      <c r="G33" s="690">
        <v>969301.32619500009</v>
      </c>
      <c r="H33" s="689">
        <v>182309.51613999999</v>
      </c>
      <c r="I33" s="690">
        <v>687808.71522999997</v>
      </c>
      <c r="J33" s="691" t="s">
        <v>905</v>
      </c>
      <c r="K33" s="689">
        <v>88112.823447000002</v>
      </c>
      <c r="L33" s="690">
        <v>953760.85042599996</v>
      </c>
      <c r="M33" s="689">
        <v>109091.42633999999</v>
      </c>
      <c r="N33" s="690">
        <v>1060747.2842700002</v>
      </c>
      <c r="O33" s="689">
        <v>43233.603918000001</v>
      </c>
      <c r="P33" s="690">
        <v>132447.18137999999</v>
      </c>
      <c r="Q33" s="689">
        <v>57272.746420000003</v>
      </c>
      <c r="R33" s="690">
        <v>162940.2812</v>
      </c>
      <c r="S33" s="692"/>
      <c r="T33" s="692"/>
      <c r="U33" s="692"/>
      <c r="V33" s="692"/>
      <c r="W33" s="692"/>
      <c r="X33" s="692"/>
      <c r="Y33" s="692"/>
      <c r="Z33" s="692"/>
      <c r="AA33" s="692"/>
      <c r="AB33" s="692"/>
      <c r="AC33" s="692"/>
      <c r="AD33" s="692"/>
      <c r="AE33" s="692"/>
      <c r="AF33" s="692"/>
      <c r="AG33" s="692"/>
      <c r="AH33" s="692"/>
      <c r="AI33" s="692"/>
      <c r="AJ33" s="692"/>
      <c r="AK33" s="692"/>
      <c r="AL33" s="692"/>
      <c r="AM33" s="692"/>
      <c r="AN33" s="692"/>
      <c r="AO33" s="692"/>
      <c r="AP33" s="692"/>
      <c r="AQ33" s="692"/>
      <c r="AR33" s="692"/>
      <c r="AS33" s="692"/>
      <c r="AT33" s="692"/>
      <c r="AU33" s="692"/>
      <c r="AV33" s="692"/>
      <c r="AW33" s="692"/>
      <c r="AX33" s="692"/>
      <c r="AY33" s="692"/>
      <c r="AZ33" s="692"/>
      <c r="BA33" s="692"/>
      <c r="BB33" s="692"/>
      <c r="BC33" s="692"/>
      <c r="BD33" s="692"/>
      <c r="BE33" s="692"/>
      <c r="BF33" s="692"/>
      <c r="BG33" s="692"/>
      <c r="BH33" s="692"/>
      <c r="BI33" s="692"/>
      <c r="BJ33" s="692"/>
      <c r="BK33" s="692"/>
      <c r="BL33" s="692"/>
      <c r="BM33" s="692"/>
      <c r="BN33" s="692"/>
      <c r="BO33" s="692"/>
      <c r="BP33" s="692"/>
      <c r="BQ33" s="692"/>
      <c r="BR33" s="692"/>
      <c r="BS33" s="692"/>
      <c r="BT33" s="692"/>
      <c r="BU33" s="692"/>
      <c r="BV33" s="692"/>
      <c r="BW33" s="692"/>
      <c r="BX33" s="692"/>
      <c r="BY33" s="692"/>
      <c r="BZ33" s="692"/>
      <c r="CA33" s="692"/>
      <c r="CB33" s="692"/>
      <c r="CC33" s="692"/>
      <c r="CD33" s="692"/>
      <c r="CE33" s="692"/>
      <c r="CF33" s="692"/>
      <c r="CG33" s="692"/>
      <c r="CH33" s="692"/>
      <c r="CI33" s="692"/>
      <c r="CJ33" s="692"/>
      <c r="CK33" s="692"/>
      <c r="CL33" s="692"/>
      <c r="CM33" s="692"/>
      <c r="CN33" s="692"/>
      <c r="CO33" s="692"/>
      <c r="CP33" s="692"/>
      <c r="CQ33" s="692"/>
      <c r="CR33" s="692"/>
      <c r="CS33" s="692"/>
      <c r="CT33" s="692"/>
      <c r="CU33" s="692"/>
      <c r="CV33" s="692"/>
      <c r="CW33" s="692"/>
      <c r="CX33" s="692"/>
      <c r="CY33" s="692"/>
      <c r="CZ33" s="692"/>
      <c r="DA33" s="692"/>
      <c r="DB33" s="692"/>
      <c r="DC33" s="692"/>
      <c r="DD33" s="692"/>
      <c r="DE33" s="692"/>
      <c r="DF33" s="692"/>
      <c r="DG33" s="692"/>
      <c r="DH33" s="692"/>
      <c r="DI33" s="692"/>
      <c r="DJ33" s="692"/>
      <c r="DK33" s="692"/>
      <c r="DL33" s="692"/>
      <c r="DM33" s="692"/>
      <c r="DN33" s="692"/>
      <c r="DO33" s="692"/>
      <c r="DP33" s="692"/>
      <c r="DQ33" s="692"/>
      <c r="DR33" s="692"/>
      <c r="DS33" s="692"/>
      <c r="DT33" s="692"/>
      <c r="DU33" s="692"/>
      <c r="DV33" s="692"/>
      <c r="DW33" s="692"/>
      <c r="DX33" s="692"/>
      <c r="DY33" s="692"/>
      <c r="DZ33" s="692"/>
      <c r="EA33" s="692"/>
      <c r="EB33" s="692"/>
      <c r="EC33" s="692"/>
      <c r="ED33" s="692"/>
      <c r="EE33" s="692"/>
      <c r="EF33" s="692"/>
      <c r="EG33" s="692"/>
      <c r="EH33" s="692"/>
      <c r="EI33" s="692"/>
      <c r="EJ33" s="692"/>
      <c r="EK33" s="692"/>
      <c r="EL33" s="692"/>
      <c r="EM33" s="692"/>
      <c r="EN33" s="692"/>
      <c r="EO33" s="692"/>
      <c r="EP33" s="692"/>
      <c r="EQ33" s="692"/>
      <c r="ER33" s="692"/>
      <c r="ES33" s="692"/>
      <c r="ET33" s="692"/>
      <c r="EU33" s="692"/>
      <c r="EV33" s="692"/>
      <c r="EW33" s="692"/>
      <c r="EX33" s="692"/>
      <c r="EY33" s="692"/>
      <c r="EZ33" s="692"/>
      <c r="FA33" s="692"/>
      <c r="FB33" s="692"/>
      <c r="FC33" s="692"/>
      <c r="FD33" s="692"/>
      <c r="FE33" s="692"/>
      <c r="FF33" s="692"/>
      <c r="FG33" s="692"/>
      <c r="FH33" s="692"/>
      <c r="FI33" s="692"/>
      <c r="FJ33" s="692"/>
      <c r="FK33" s="692"/>
      <c r="FL33" s="692"/>
      <c r="FM33" s="692"/>
      <c r="FN33" s="692"/>
      <c r="FO33" s="692"/>
      <c r="FP33" s="692"/>
      <c r="FQ33" s="692"/>
      <c r="FR33" s="692"/>
      <c r="FS33" s="692"/>
      <c r="FT33" s="692"/>
      <c r="FU33" s="692"/>
      <c r="FV33" s="692"/>
      <c r="FW33" s="692"/>
      <c r="FX33" s="692"/>
      <c r="FY33" s="692"/>
      <c r="FZ33" s="692"/>
      <c r="GA33" s="692"/>
      <c r="GB33" s="692"/>
      <c r="GC33" s="692"/>
      <c r="GD33" s="692"/>
      <c r="GE33" s="692"/>
      <c r="GF33" s="692"/>
      <c r="GG33" s="692"/>
      <c r="GH33" s="692"/>
      <c r="GI33" s="692"/>
      <c r="GJ33" s="692"/>
      <c r="GK33" s="692"/>
      <c r="GL33" s="692"/>
      <c r="GM33" s="692"/>
      <c r="GN33" s="692"/>
      <c r="GO33" s="692"/>
      <c r="GP33" s="692"/>
      <c r="GQ33" s="692"/>
      <c r="GR33" s="692"/>
      <c r="GS33" s="692"/>
      <c r="GT33" s="692"/>
      <c r="GU33" s="692"/>
      <c r="GV33" s="692"/>
      <c r="GW33" s="692"/>
      <c r="GX33" s="692"/>
      <c r="GY33" s="692"/>
      <c r="GZ33" s="692"/>
    </row>
    <row r="34" spans="1:208" s="678" customFormat="1" ht="24" customHeight="1" x14ac:dyDescent="0.2">
      <c r="A34" s="679" t="s">
        <v>906</v>
      </c>
      <c r="B34" s="680">
        <v>60797.403319999998</v>
      </c>
      <c r="C34" s="681">
        <v>90345.974699999992</v>
      </c>
      <c r="D34" s="680">
        <v>68929.115569999994</v>
      </c>
      <c r="E34" s="681">
        <v>97597.48964</v>
      </c>
      <c r="F34" s="680">
        <v>25762.170959999999</v>
      </c>
      <c r="G34" s="681">
        <v>39244.969960000002</v>
      </c>
      <c r="H34" s="680">
        <v>21461.904060000001</v>
      </c>
      <c r="I34" s="681">
        <v>31285.15021</v>
      </c>
      <c r="J34" s="684" t="s">
        <v>906</v>
      </c>
      <c r="K34" s="680">
        <v>24354.746650000001</v>
      </c>
      <c r="L34" s="681">
        <v>39713.116630000004</v>
      </c>
      <c r="M34" s="680">
        <v>34614.840049999999</v>
      </c>
      <c r="N34" s="681">
        <v>52730.040420000005</v>
      </c>
      <c r="O34" s="680">
        <v>10509.712710000002</v>
      </c>
      <c r="P34" s="681">
        <v>11190.100410000001</v>
      </c>
      <c r="Q34" s="680">
        <v>12701.781470000002</v>
      </c>
      <c r="R34" s="681">
        <v>13403.001520000002</v>
      </c>
    </row>
    <row r="35" spans="1:208" s="693" customFormat="1" ht="24" customHeight="1" x14ac:dyDescent="0.2">
      <c r="A35" s="673" t="s">
        <v>907</v>
      </c>
      <c r="B35" s="674">
        <v>5046.8634000000002</v>
      </c>
      <c r="C35" s="675">
        <v>34595.434780000003</v>
      </c>
      <c r="D35" s="674">
        <v>4662.9892099999997</v>
      </c>
      <c r="E35" s="675">
        <v>33331.363280000005</v>
      </c>
      <c r="F35" s="674">
        <v>3650.8470000000002</v>
      </c>
      <c r="G35" s="675">
        <v>17133.646000000001</v>
      </c>
      <c r="H35" s="674">
        <v>2702.5451600000001</v>
      </c>
      <c r="I35" s="675">
        <v>12525.791310000001</v>
      </c>
      <c r="J35" s="683" t="s">
        <v>907</v>
      </c>
      <c r="K35" s="674">
        <v>948.76300000000003</v>
      </c>
      <c r="L35" s="675">
        <v>16307.132980000002</v>
      </c>
      <c r="M35" s="674">
        <v>1452.6660200000001</v>
      </c>
      <c r="N35" s="675">
        <v>19567.866390000003</v>
      </c>
      <c r="O35" s="674">
        <v>444.71479999999997</v>
      </c>
      <c r="P35" s="675">
        <v>1125.1025</v>
      </c>
      <c r="Q35" s="674">
        <v>505.89230000000009</v>
      </c>
      <c r="R35" s="675">
        <v>1207.1123499999999</v>
      </c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692"/>
      <c r="BA35" s="692"/>
      <c r="BB35" s="692"/>
      <c r="BC35" s="692"/>
      <c r="BD35" s="692"/>
      <c r="BE35" s="692"/>
      <c r="BF35" s="692"/>
      <c r="BG35" s="692"/>
      <c r="BH35" s="692"/>
      <c r="BI35" s="692"/>
      <c r="BJ35" s="692"/>
      <c r="BK35" s="692"/>
      <c r="BL35" s="692"/>
      <c r="BM35" s="692"/>
      <c r="BN35" s="692"/>
      <c r="BO35" s="692"/>
      <c r="BP35" s="692"/>
      <c r="BQ35" s="692"/>
      <c r="BR35" s="692"/>
      <c r="BS35" s="692"/>
      <c r="BT35" s="692"/>
      <c r="BU35" s="692"/>
      <c r="BV35" s="692"/>
      <c r="BW35" s="692"/>
      <c r="BX35" s="692"/>
      <c r="BY35" s="692"/>
      <c r="BZ35" s="692"/>
      <c r="CA35" s="692"/>
      <c r="CB35" s="692"/>
      <c r="CC35" s="692"/>
      <c r="CD35" s="692"/>
      <c r="CE35" s="692"/>
      <c r="CF35" s="692"/>
      <c r="CG35" s="692"/>
      <c r="CH35" s="692"/>
      <c r="CI35" s="692"/>
      <c r="CJ35" s="692"/>
      <c r="CK35" s="692"/>
      <c r="CL35" s="692"/>
      <c r="CM35" s="692"/>
      <c r="CN35" s="692"/>
      <c r="CO35" s="692"/>
      <c r="CP35" s="692"/>
      <c r="CQ35" s="692"/>
      <c r="CR35" s="692"/>
      <c r="CS35" s="692"/>
      <c r="CT35" s="692"/>
      <c r="CU35" s="692"/>
      <c r="CV35" s="692"/>
      <c r="CW35" s="692"/>
      <c r="CX35" s="692"/>
      <c r="CY35" s="692"/>
      <c r="CZ35" s="692"/>
      <c r="DA35" s="692"/>
      <c r="DB35" s="692"/>
      <c r="DC35" s="692"/>
      <c r="DD35" s="692"/>
      <c r="DE35" s="692"/>
      <c r="DF35" s="692"/>
      <c r="DG35" s="692"/>
      <c r="DH35" s="692"/>
      <c r="DI35" s="692"/>
      <c r="DJ35" s="692"/>
      <c r="DK35" s="692"/>
      <c r="DL35" s="692"/>
      <c r="DM35" s="692"/>
      <c r="DN35" s="692"/>
      <c r="DO35" s="692"/>
      <c r="DP35" s="692"/>
      <c r="DQ35" s="692"/>
      <c r="DR35" s="692"/>
      <c r="DS35" s="692"/>
      <c r="DT35" s="692"/>
      <c r="DU35" s="692"/>
      <c r="DV35" s="692"/>
      <c r="DW35" s="692"/>
      <c r="DX35" s="692"/>
      <c r="DY35" s="692"/>
      <c r="DZ35" s="692"/>
      <c r="EA35" s="692"/>
      <c r="EB35" s="692"/>
      <c r="EC35" s="692"/>
      <c r="ED35" s="692"/>
      <c r="EE35" s="692"/>
      <c r="EF35" s="692"/>
      <c r="EG35" s="692"/>
      <c r="EH35" s="692"/>
      <c r="EI35" s="692"/>
      <c r="EJ35" s="692"/>
      <c r="EK35" s="692"/>
      <c r="EL35" s="692"/>
      <c r="EM35" s="692"/>
      <c r="EN35" s="692"/>
      <c r="EO35" s="692"/>
      <c r="EP35" s="692"/>
      <c r="EQ35" s="692"/>
      <c r="ER35" s="692"/>
      <c r="ES35" s="692"/>
      <c r="ET35" s="692"/>
      <c r="EU35" s="692"/>
      <c r="EV35" s="692"/>
      <c r="EW35" s="692"/>
      <c r="EX35" s="692"/>
      <c r="EY35" s="692"/>
      <c r="EZ35" s="692"/>
      <c r="FA35" s="692"/>
      <c r="FB35" s="692"/>
      <c r="FC35" s="692"/>
      <c r="FD35" s="692"/>
      <c r="FE35" s="692"/>
      <c r="FF35" s="692"/>
      <c r="FG35" s="692"/>
      <c r="FH35" s="692"/>
      <c r="FI35" s="692"/>
      <c r="FJ35" s="692"/>
      <c r="FK35" s="692"/>
      <c r="FL35" s="692"/>
      <c r="FM35" s="692"/>
      <c r="FN35" s="692"/>
      <c r="FO35" s="692"/>
      <c r="FP35" s="692"/>
      <c r="FQ35" s="692"/>
      <c r="FR35" s="692"/>
      <c r="FS35" s="692"/>
      <c r="FT35" s="692"/>
      <c r="FU35" s="692"/>
      <c r="FV35" s="692"/>
      <c r="FW35" s="692"/>
      <c r="FX35" s="692"/>
      <c r="FY35" s="692"/>
      <c r="FZ35" s="692"/>
      <c r="GA35" s="692"/>
      <c r="GB35" s="692"/>
      <c r="GC35" s="692"/>
      <c r="GD35" s="692"/>
      <c r="GE35" s="692"/>
      <c r="GF35" s="692"/>
      <c r="GG35" s="692"/>
      <c r="GH35" s="692"/>
      <c r="GI35" s="692"/>
      <c r="GJ35" s="692"/>
      <c r="GK35" s="692"/>
      <c r="GL35" s="692"/>
      <c r="GM35" s="692"/>
      <c r="GN35" s="692"/>
      <c r="GO35" s="692"/>
      <c r="GP35" s="692"/>
      <c r="GQ35" s="692"/>
      <c r="GR35" s="692"/>
      <c r="GS35" s="692"/>
      <c r="GT35" s="692"/>
      <c r="GU35" s="692"/>
      <c r="GV35" s="692"/>
      <c r="GW35" s="692"/>
      <c r="GX35" s="692"/>
      <c r="GY35" s="692"/>
      <c r="GZ35" s="692"/>
    </row>
    <row r="36" spans="1:208" s="470" customFormat="1" ht="24" customHeight="1" x14ac:dyDescent="0.2">
      <c r="A36" s="679" t="s">
        <v>908</v>
      </c>
      <c r="B36" s="680">
        <v>6564.1655599999995</v>
      </c>
      <c r="C36" s="681">
        <v>43578.850539999999</v>
      </c>
      <c r="D36" s="680">
        <v>6564.7787900000003</v>
      </c>
      <c r="E36" s="681">
        <v>48526.843659999999</v>
      </c>
      <c r="F36" s="680">
        <v>4713.3115600000001</v>
      </c>
      <c r="G36" s="681">
        <v>17574.536039999999</v>
      </c>
      <c r="H36" s="680">
        <v>3741.8897000000002</v>
      </c>
      <c r="I36" s="681">
        <v>13790.90128</v>
      </c>
      <c r="J36" s="684" t="s">
        <v>908</v>
      </c>
      <c r="K36" s="680">
        <v>691.06</v>
      </c>
      <c r="L36" s="681">
        <v>21801.360500000003</v>
      </c>
      <c r="M36" s="680">
        <v>1285.6672499999997</v>
      </c>
      <c r="N36" s="681">
        <v>29875.461459999999</v>
      </c>
      <c r="O36" s="680">
        <v>980.86599999999999</v>
      </c>
      <c r="P36" s="681">
        <v>3241.1179999999999</v>
      </c>
      <c r="Q36" s="680">
        <v>1331.83708</v>
      </c>
      <c r="R36" s="681">
        <v>3796.9536800000005</v>
      </c>
      <c r="S36" s="694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7"/>
      <c r="AZ36" s="687"/>
      <c r="BA36" s="687"/>
      <c r="BB36" s="687"/>
      <c r="BC36" s="687"/>
      <c r="BD36" s="687"/>
      <c r="BE36" s="687"/>
      <c r="BF36" s="687"/>
      <c r="BG36" s="687"/>
      <c r="BH36" s="687"/>
      <c r="BI36" s="687"/>
      <c r="BJ36" s="687"/>
      <c r="BK36" s="687"/>
      <c r="BL36" s="687"/>
      <c r="BM36" s="687"/>
      <c r="BN36" s="687"/>
      <c r="BO36" s="687"/>
      <c r="BP36" s="687"/>
      <c r="BQ36" s="687"/>
      <c r="BR36" s="687"/>
      <c r="BS36" s="687"/>
      <c r="BT36" s="687"/>
      <c r="BU36" s="687"/>
      <c r="BV36" s="687"/>
      <c r="BW36" s="687"/>
      <c r="BX36" s="687"/>
      <c r="BY36" s="687"/>
      <c r="BZ36" s="687"/>
      <c r="CA36" s="687"/>
      <c r="CB36" s="695"/>
      <c r="CC36" s="696"/>
      <c r="CD36" s="695"/>
      <c r="CE36" s="696"/>
      <c r="CF36" s="695"/>
      <c r="CG36" s="696"/>
      <c r="CH36" s="695"/>
      <c r="CI36" s="696"/>
      <c r="CJ36" s="695"/>
      <c r="CK36" s="696"/>
      <c r="CL36" s="695"/>
      <c r="CM36" s="696"/>
      <c r="CN36" s="697"/>
      <c r="CO36" s="695"/>
      <c r="CP36" s="696"/>
      <c r="CQ36" s="695"/>
      <c r="CR36" s="696"/>
      <c r="CS36" s="695"/>
      <c r="CT36" s="696"/>
      <c r="CU36" s="695"/>
      <c r="CV36" s="696"/>
      <c r="CW36" s="695"/>
      <c r="CX36" s="696"/>
      <c r="CY36" s="695"/>
      <c r="CZ36" s="696"/>
      <c r="DA36" s="695"/>
      <c r="DB36" s="696"/>
      <c r="DC36" s="695"/>
      <c r="DD36" s="696"/>
      <c r="DE36" s="697"/>
      <c r="DF36" s="695"/>
      <c r="DG36" s="696"/>
      <c r="DH36" s="695"/>
      <c r="DI36" s="696"/>
      <c r="DJ36" s="695"/>
      <c r="DK36" s="696"/>
      <c r="DL36" s="695"/>
      <c r="DM36" s="696"/>
      <c r="DN36" s="695"/>
      <c r="DO36" s="696"/>
      <c r="DP36" s="695"/>
      <c r="DQ36" s="696"/>
      <c r="DR36" s="695"/>
      <c r="DS36" s="696"/>
      <c r="DT36" s="695"/>
      <c r="DU36" s="696"/>
      <c r="DV36" s="697"/>
      <c r="DW36" s="695"/>
      <c r="DX36" s="696"/>
      <c r="DY36" s="695"/>
      <c r="DZ36" s="696"/>
      <c r="EA36" s="695"/>
      <c r="EB36" s="696"/>
      <c r="EC36" s="695"/>
      <c r="ED36" s="696"/>
      <c r="EE36" s="695"/>
      <c r="EF36" s="696"/>
      <c r="EG36" s="695"/>
      <c r="EH36" s="696"/>
      <c r="EI36" s="695"/>
      <c r="EJ36" s="696"/>
      <c r="EK36" s="695"/>
      <c r="EL36" s="696"/>
      <c r="EM36" s="697"/>
      <c r="EN36" s="695"/>
      <c r="EO36" s="696"/>
      <c r="EP36" s="695"/>
      <c r="EQ36" s="696"/>
      <c r="ER36" s="695"/>
      <c r="ES36" s="696"/>
      <c r="ET36" s="695"/>
      <c r="EU36" s="696"/>
      <c r="EV36" s="695"/>
      <c r="EW36" s="696"/>
      <c r="EX36" s="695"/>
      <c r="EY36" s="696"/>
      <c r="EZ36" s="695"/>
      <c r="FA36" s="696"/>
      <c r="FB36" s="695"/>
      <c r="FC36" s="696"/>
      <c r="FD36" s="697"/>
      <c r="FE36" s="695"/>
      <c r="FF36" s="696"/>
      <c r="FG36" s="695"/>
      <c r="FH36" s="696"/>
      <c r="FI36" s="695"/>
      <c r="FJ36" s="696"/>
      <c r="FK36" s="695"/>
      <c r="FL36" s="696"/>
      <c r="FM36" s="695"/>
      <c r="FN36" s="696"/>
      <c r="FO36" s="695"/>
      <c r="FP36" s="696"/>
      <c r="FQ36" s="695"/>
      <c r="FR36" s="696"/>
      <c r="FS36" s="695"/>
      <c r="FT36" s="696"/>
      <c r="FU36" s="697"/>
    </row>
    <row r="37" spans="1:208" s="699" customFormat="1" ht="24" customHeight="1" x14ac:dyDescent="0.2">
      <c r="A37" s="673" t="s">
        <v>909</v>
      </c>
      <c r="B37" s="674">
        <v>63242.534319999941</v>
      </c>
      <c r="C37" s="698">
        <v>241633.51245999997</v>
      </c>
      <c r="D37" s="674">
        <v>70853.624129999997</v>
      </c>
      <c r="E37" s="698">
        <v>257627.49112999986</v>
      </c>
      <c r="F37" s="674">
        <v>27190.170960000083</v>
      </c>
      <c r="G37" s="698">
        <v>79968.040630000047</v>
      </c>
      <c r="H37" s="674">
        <v>22637.526090000007</v>
      </c>
      <c r="I37" s="698">
        <v>64940.676169999897</v>
      </c>
      <c r="J37" s="683" t="s">
        <v>909</v>
      </c>
      <c r="K37" s="674">
        <v>25042.64064999999</v>
      </c>
      <c r="L37" s="698">
        <v>120643.48620000004</v>
      </c>
      <c r="M37" s="674">
        <v>35056.384790000004</v>
      </c>
      <c r="N37" s="698">
        <v>148482.51824999994</v>
      </c>
      <c r="O37" s="674">
        <v>10806.940710000006</v>
      </c>
      <c r="P37" s="698">
        <v>39558.582529999971</v>
      </c>
      <c r="Q37" s="674">
        <v>12975.507460000006</v>
      </c>
      <c r="R37" s="698">
        <v>42806.86359000003</v>
      </c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470"/>
      <c r="AI37" s="470"/>
      <c r="AJ37" s="470"/>
      <c r="AK37" s="470"/>
      <c r="AL37" s="470"/>
      <c r="AM37" s="470"/>
      <c r="AN37" s="470"/>
      <c r="AO37" s="470"/>
      <c r="AP37" s="470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0"/>
      <c r="BS37" s="470"/>
      <c r="BT37" s="470"/>
      <c r="BU37" s="470"/>
      <c r="BV37" s="470"/>
      <c r="BW37" s="470"/>
      <c r="BX37" s="470"/>
      <c r="BY37" s="470"/>
      <c r="BZ37" s="470"/>
      <c r="CA37" s="470"/>
      <c r="CB37" s="470"/>
      <c r="CC37" s="470"/>
      <c r="CD37" s="470"/>
      <c r="CE37" s="470"/>
      <c r="CF37" s="470"/>
      <c r="CG37" s="470"/>
      <c r="CH37" s="470"/>
      <c r="CI37" s="470"/>
      <c r="CJ37" s="470"/>
      <c r="CK37" s="470"/>
      <c r="CL37" s="470"/>
      <c r="CM37" s="470"/>
      <c r="CN37" s="470"/>
      <c r="CO37" s="470"/>
      <c r="CP37" s="470"/>
      <c r="CQ37" s="470"/>
      <c r="CR37" s="470"/>
      <c r="CS37" s="470"/>
      <c r="CT37" s="470"/>
      <c r="CU37" s="470"/>
      <c r="CV37" s="470"/>
      <c r="CW37" s="470"/>
      <c r="CX37" s="470"/>
      <c r="CY37" s="470"/>
      <c r="CZ37" s="470"/>
      <c r="DA37" s="470"/>
      <c r="DB37" s="470"/>
      <c r="DC37" s="470"/>
      <c r="DD37" s="470"/>
      <c r="DE37" s="470"/>
      <c r="DF37" s="470"/>
      <c r="DG37" s="470"/>
      <c r="DH37" s="470"/>
      <c r="DI37" s="470"/>
      <c r="DJ37" s="470"/>
      <c r="DK37" s="470"/>
      <c r="DL37" s="470"/>
      <c r="DM37" s="470"/>
      <c r="DN37" s="470"/>
      <c r="DO37" s="470"/>
      <c r="DP37" s="470"/>
      <c r="DQ37" s="470"/>
      <c r="DR37" s="470"/>
      <c r="DS37" s="470"/>
      <c r="DT37" s="470"/>
      <c r="DU37" s="470"/>
      <c r="DV37" s="470"/>
      <c r="DW37" s="470"/>
      <c r="DX37" s="470"/>
      <c r="DY37" s="470"/>
      <c r="DZ37" s="470"/>
      <c r="EA37" s="470"/>
      <c r="EB37" s="470"/>
      <c r="EC37" s="470"/>
      <c r="ED37" s="470"/>
      <c r="EE37" s="470"/>
      <c r="EF37" s="470"/>
      <c r="EG37" s="470"/>
      <c r="EH37" s="470"/>
      <c r="EI37" s="470"/>
      <c r="EJ37" s="470"/>
      <c r="EK37" s="470"/>
      <c r="EL37" s="470"/>
      <c r="EM37" s="470"/>
      <c r="EN37" s="470"/>
      <c r="EO37" s="470"/>
      <c r="EP37" s="470"/>
      <c r="EQ37" s="470"/>
      <c r="ER37" s="470"/>
      <c r="ES37" s="470"/>
      <c r="ET37" s="470"/>
      <c r="EU37" s="470"/>
      <c r="EV37" s="470"/>
      <c r="EW37" s="470"/>
      <c r="EX37" s="470"/>
      <c r="EY37" s="470"/>
      <c r="EZ37" s="470"/>
      <c r="FA37" s="470"/>
      <c r="FB37" s="470"/>
      <c r="FC37" s="470"/>
      <c r="FD37" s="470"/>
      <c r="FE37" s="470"/>
      <c r="FF37" s="470"/>
      <c r="FG37" s="470"/>
      <c r="FH37" s="470"/>
      <c r="FI37" s="470"/>
      <c r="FJ37" s="470"/>
      <c r="FK37" s="470"/>
      <c r="FL37" s="470"/>
      <c r="FM37" s="470"/>
      <c r="FN37" s="470"/>
      <c r="FO37" s="470"/>
      <c r="FP37" s="470"/>
      <c r="FQ37" s="470"/>
      <c r="FR37" s="470"/>
      <c r="FS37" s="470"/>
      <c r="FT37" s="470"/>
      <c r="FU37" s="470"/>
      <c r="FV37" s="470"/>
      <c r="FW37" s="470"/>
      <c r="FX37" s="470"/>
      <c r="FY37" s="470"/>
      <c r="FZ37" s="470"/>
      <c r="GA37" s="470"/>
      <c r="GB37" s="470"/>
      <c r="GC37" s="470"/>
      <c r="GD37" s="470"/>
      <c r="GE37" s="470"/>
      <c r="GF37" s="470"/>
      <c r="GG37" s="470"/>
      <c r="GH37" s="470"/>
      <c r="GI37" s="470"/>
      <c r="GJ37" s="470"/>
      <c r="GK37" s="470"/>
      <c r="GL37" s="470"/>
      <c r="GM37" s="470"/>
      <c r="GN37" s="470"/>
      <c r="GO37" s="470"/>
      <c r="GP37" s="470"/>
      <c r="GQ37" s="470"/>
      <c r="GR37" s="470"/>
      <c r="GS37" s="470"/>
      <c r="GT37" s="470"/>
      <c r="GU37" s="470"/>
      <c r="GV37" s="470"/>
      <c r="GW37" s="470"/>
      <c r="GX37" s="470"/>
      <c r="GY37" s="470"/>
      <c r="GZ37" s="470"/>
    </row>
    <row r="38" spans="1:208" s="470" customFormat="1" ht="24" customHeight="1" x14ac:dyDescent="0.2">
      <c r="A38" s="700" t="s">
        <v>910</v>
      </c>
      <c r="B38" s="701">
        <v>469030.4482890002</v>
      </c>
      <c r="C38" s="702">
        <v>2398782.7027340005</v>
      </c>
      <c r="D38" s="701">
        <v>437227.19203999994</v>
      </c>
      <c r="E38" s="702">
        <v>2275109.8448600001</v>
      </c>
      <c r="F38" s="701">
        <v>291771.42771400005</v>
      </c>
      <c r="G38" s="702">
        <v>1083977.548865</v>
      </c>
      <c r="H38" s="701">
        <v>211391.47709</v>
      </c>
      <c r="I38" s="702">
        <v>779066.08398999996</v>
      </c>
      <c r="J38" s="703" t="s">
        <v>910</v>
      </c>
      <c r="K38" s="701">
        <v>114795.28709699999</v>
      </c>
      <c r="L38" s="702">
        <v>1112512.830106</v>
      </c>
      <c r="M38" s="701">
        <v>146886.14439999999</v>
      </c>
      <c r="N38" s="702">
        <v>1258673.1303699999</v>
      </c>
      <c r="O38" s="701">
        <v>55466.125428000007</v>
      </c>
      <c r="P38" s="702">
        <v>176371.98440999998</v>
      </c>
      <c r="Q38" s="701">
        <v>72085.983260000008</v>
      </c>
      <c r="R38" s="702">
        <v>210751.21082000004</v>
      </c>
    </row>
    <row r="39" spans="1:208" s="470" customFormat="1" ht="24" customHeight="1" x14ac:dyDescent="0.2">
      <c r="A39" s="673" t="s">
        <v>911</v>
      </c>
      <c r="B39" s="674">
        <v>1197.7473599999998</v>
      </c>
      <c r="C39" s="698">
        <v>1822.9663599999999</v>
      </c>
      <c r="D39" s="674">
        <v>410.42456000000004</v>
      </c>
      <c r="E39" s="698">
        <v>1197.12871</v>
      </c>
      <c r="F39" s="674">
        <v>0</v>
      </c>
      <c r="G39" s="698">
        <v>0</v>
      </c>
      <c r="H39" s="674">
        <v>0</v>
      </c>
      <c r="I39" s="698">
        <v>0</v>
      </c>
      <c r="J39" s="683" t="s">
        <v>911</v>
      </c>
      <c r="K39" s="674">
        <v>1197.7473599999998</v>
      </c>
      <c r="L39" s="698">
        <v>1417.0963599999998</v>
      </c>
      <c r="M39" s="674">
        <v>410.42456000000004</v>
      </c>
      <c r="N39" s="698">
        <v>624.16696000000002</v>
      </c>
      <c r="O39" s="674">
        <v>0</v>
      </c>
      <c r="P39" s="698">
        <v>405.87</v>
      </c>
      <c r="Q39" s="674">
        <v>0</v>
      </c>
      <c r="R39" s="698">
        <v>572.96174999999994</v>
      </c>
    </row>
    <row r="40" spans="1:208" s="699" customFormat="1" ht="24" customHeight="1" x14ac:dyDescent="0.2">
      <c r="A40" s="679" t="s">
        <v>912</v>
      </c>
      <c r="B40" s="680">
        <v>4043.2754500000001</v>
      </c>
      <c r="C40" s="681">
        <v>28051.051350000002</v>
      </c>
      <c r="D40" s="680">
        <v>3921.3020100000003</v>
      </c>
      <c r="E40" s="681">
        <v>34019.264620000002</v>
      </c>
      <c r="F40" s="680">
        <v>3562.8914500000001</v>
      </c>
      <c r="G40" s="681">
        <v>11253.016749999999</v>
      </c>
      <c r="H40" s="680">
        <v>3269.2965400000003</v>
      </c>
      <c r="I40" s="681">
        <v>10383.754560000001</v>
      </c>
      <c r="J40" s="684" t="s">
        <v>912</v>
      </c>
      <c r="K40" s="680">
        <v>424.22399999999999</v>
      </c>
      <c r="L40" s="681">
        <v>11985.8112</v>
      </c>
      <c r="M40" s="680">
        <v>600.18017000000009</v>
      </c>
      <c r="N40" s="681">
        <v>18117.545309999998</v>
      </c>
      <c r="O40" s="680">
        <v>0</v>
      </c>
      <c r="P40" s="681">
        <v>4686.7394000000004</v>
      </c>
      <c r="Q40" s="680">
        <v>0</v>
      </c>
      <c r="R40" s="681">
        <v>5361.4108300000007</v>
      </c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  <c r="BE40" s="470"/>
      <c r="BF40" s="470"/>
      <c r="BG40" s="470"/>
      <c r="BH40" s="470"/>
      <c r="BI40" s="470"/>
      <c r="BJ40" s="470"/>
      <c r="BK40" s="470"/>
      <c r="BL40" s="470"/>
      <c r="BM40" s="470"/>
      <c r="BN40" s="470"/>
      <c r="BO40" s="470"/>
      <c r="BP40" s="470"/>
      <c r="BQ40" s="470"/>
      <c r="BR40" s="470"/>
      <c r="BS40" s="470"/>
      <c r="BT40" s="470"/>
      <c r="BU40" s="470"/>
      <c r="BV40" s="470"/>
      <c r="BW40" s="470"/>
      <c r="BX40" s="470"/>
      <c r="BY40" s="470"/>
      <c r="BZ40" s="470"/>
      <c r="CA40" s="470"/>
      <c r="CB40" s="470"/>
      <c r="CC40" s="470"/>
      <c r="CD40" s="470"/>
      <c r="CE40" s="470"/>
      <c r="CF40" s="470"/>
      <c r="CG40" s="470"/>
      <c r="CH40" s="470"/>
      <c r="CI40" s="470"/>
      <c r="CJ40" s="470"/>
      <c r="CK40" s="470"/>
      <c r="CL40" s="470"/>
      <c r="CM40" s="470"/>
      <c r="CN40" s="470"/>
      <c r="CO40" s="470"/>
      <c r="CP40" s="470"/>
      <c r="CQ40" s="470"/>
      <c r="CR40" s="470"/>
      <c r="CS40" s="470"/>
      <c r="CT40" s="470"/>
      <c r="CU40" s="470"/>
      <c r="CV40" s="470"/>
      <c r="CW40" s="470"/>
      <c r="CX40" s="470"/>
      <c r="CY40" s="470"/>
      <c r="CZ40" s="470"/>
      <c r="DA40" s="470"/>
      <c r="DB40" s="470"/>
      <c r="DC40" s="470"/>
      <c r="DD40" s="470"/>
      <c r="DE40" s="470"/>
      <c r="DF40" s="470"/>
      <c r="DG40" s="470"/>
      <c r="DH40" s="470"/>
      <c r="DI40" s="470"/>
      <c r="DJ40" s="470"/>
      <c r="DK40" s="470"/>
      <c r="DL40" s="470"/>
      <c r="DM40" s="470"/>
      <c r="DN40" s="470"/>
      <c r="DO40" s="470"/>
      <c r="DP40" s="470"/>
      <c r="DQ40" s="470"/>
      <c r="DR40" s="470"/>
      <c r="DS40" s="470"/>
      <c r="DT40" s="470"/>
      <c r="DU40" s="470"/>
      <c r="DV40" s="470"/>
      <c r="DW40" s="470"/>
      <c r="DX40" s="470"/>
      <c r="DY40" s="470"/>
      <c r="DZ40" s="470"/>
      <c r="EA40" s="470"/>
      <c r="EB40" s="470"/>
      <c r="EC40" s="470"/>
      <c r="ED40" s="470"/>
      <c r="EE40" s="470"/>
      <c r="EF40" s="470"/>
      <c r="EG40" s="470"/>
      <c r="EH40" s="470"/>
      <c r="EI40" s="470"/>
      <c r="EJ40" s="470"/>
      <c r="EK40" s="470"/>
      <c r="EL40" s="470"/>
      <c r="EM40" s="470"/>
      <c r="EN40" s="470"/>
      <c r="EO40" s="470"/>
      <c r="EP40" s="470"/>
      <c r="EQ40" s="470"/>
      <c r="ER40" s="470"/>
      <c r="ES40" s="470"/>
      <c r="ET40" s="470"/>
      <c r="EU40" s="470"/>
      <c r="EV40" s="470"/>
      <c r="EW40" s="470"/>
      <c r="EX40" s="470"/>
      <c r="EY40" s="470"/>
      <c r="EZ40" s="470"/>
      <c r="FA40" s="470"/>
      <c r="FB40" s="470"/>
      <c r="FC40" s="470"/>
      <c r="FD40" s="470"/>
      <c r="FE40" s="470"/>
      <c r="FF40" s="470"/>
      <c r="FG40" s="470"/>
      <c r="FH40" s="470"/>
      <c r="FI40" s="470"/>
      <c r="FJ40" s="470"/>
      <c r="FK40" s="470"/>
      <c r="FL40" s="470"/>
      <c r="FM40" s="470"/>
      <c r="FN40" s="470"/>
      <c r="FO40" s="470"/>
      <c r="FP40" s="470"/>
      <c r="FQ40" s="470"/>
      <c r="FR40" s="470"/>
      <c r="FS40" s="470"/>
      <c r="FT40" s="470"/>
      <c r="FU40" s="470"/>
      <c r="FV40" s="470"/>
      <c r="FW40" s="470"/>
      <c r="FX40" s="470"/>
      <c r="FY40" s="470"/>
      <c r="FZ40" s="470"/>
      <c r="GA40" s="470"/>
      <c r="GB40" s="470"/>
      <c r="GC40" s="470"/>
      <c r="GD40" s="470"/>
      <c r="GE40" s="470"/>
      <c r="GF40" s="470"/>
      <c r="GG40" s="470"/>
      <c r="GH40" s="470"/>
      <c r="GI40" s="470"/>
      <c r="GJ40" s="470"/>
      <c r="GK40" s="470"/>
      <c r="GL40" s="470"/>
      <c r="GM40" s="470"/>
      <c r="GN40" s="470"/>
      <c r="GO40" s="470"/>
      <c r="GP40" s="470"/>
      <c r="GQ40" s="470"/>
      <c r="GR40" s="470"/>
      <c r="GS40" s="470"/>
      <c r="GT40" s="470"/>
      <c r="GU40" s="470"/>
      <c r="GV40" s="470"/>
      <c r="GW40" s="470"/>
      <c r="GX40" s="470"/>
      <c r="GY40" s="470"/>
      <c r="GZ40" s="470"/>
    </row>
    <row r="41" spans="1:208" s="470" customFormat="1" ht="24" customHeight="1" x14ac:dyDescent="0.2">
      <c r="A41" s="673" t="s">
        <v>913</v>
      </c>
      <c r="B41" s="674">
        <v>1344.797</v>
      </c>
      <c r="C41" s="698">
        <v>9684.5582400000003</v>
      </c>
      <c r="D41" s="674">
        <v>1052.1094499999999</v>
      </c>
      <c r="E41" s="698">
        <v>8244.7294899999997</v>
      </c>
      <c r="F41" s="674">
        <v>500.61700000000002</v>
      </c>
      <c r="G41" s="698">
        <v>4768.3000499999998</v>
      </c>
      <c r="H41" s="674">
        <v>405.07776000000001</v>
      </c>
      <c r="I41" s="698">
        <v>3742.1287700000003</v>
      </c>
      <c r="J41" s="683" t="s">
        <v>913</v>
      </c>
      <c r="K41" s="674">
        <v>843.1</v>
      </c>
      <c r="L41" s="698">
        <v>4346.6622000000007</v>
      </c>
      <c r="M41" s="674">
        <v>645.84368999999992</v>
      </c>
      <c r="N41" s="698">
        <v>3958.2087799999999</v>
      </c>
      <c r="O41" s="674">
        <v>1.08</v>
      </c>
      <c r="P41" s="698">
        <v>446.089</v>
      </c>
      <c r="Q41" s="674">
        <v>1.1879999999999999</v>
      </c>
      <c r="R41" s="698">
        <v>414.52621999999997</v>
      </c>
    </row>
    <row r="42" spans="1:208" s="699" customFormat="1" ht="24" customHeight="1" x14ac:dyDescent="0.2">
      <c r="A42" s="679" t="s">
        <v>914</v>
      </c>
      <c r="B42" s="680">
        <v>4403.4078599999993</v>
      </c>
      <c r="C42" s="681">
        <v>9102.8245999999999</v>
      </c>
      <c r="D42" s="680">
        <v>4122.1678300000003</v>
      </c>
      <c r="E42" s="681">
        <v>9841.3949200000006</v>
      </c>
      <c r="F42" s="680">
        <v>3806.3578600000001</v>
      </c>
      <c r="G42" s="681">
        <v>5943.3093600000002</v>
      </c>
      <c r="H42" s="680">
        <v>3353.51638</v>
      </c>
      <c r="I42" s="681">
        <v>5231.0248099999999</v>
      </c>
      <c r="J42" s="684" t="s">
        <v>914</v>
      </c>
      <c r="K42" s="680">
        <v>594.59399999999994</v>
      </c>
      <c r="L42" s="681">
        <v>3147.7732400000004</v>
      </c>
      <c r="M42" s="680">
        <v>762.77825000000007</v>
      </c>
      <c r="N42" s="681">
        <v>4583.9857000000002</v>
      </c>
      <c r="O42" s="680">
        <v>2.456</v>
      </c>
      <c r="P42" s="681">
        <v>11.654</v>
      </c>
      <c r="Q42" s="680">
        <v>5.8731999999999998</v>
      </c>
      <c r="R42" s="681">
        <v>26.01812</v>
      </c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0"/>
      <c r="AO42" s="470"/>
      <c r="AP42" s="470"/>
      <c r="AQ42" s="470"/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470"/>
      <c r="BC42" s="470"/>
      <c r="BD42" s="470"/>
      <c r="BE42" s="470"/>
      <c r="BF42" s="470"/>
      <c r="BG42" s="470"/>
      <c r="BH42" s="470"/>
      <c r="BI42" s="470"/>
      <c r="BJ42" s="470"/>
      <c r="BK42" s="470"/>
      <c r="BL42" s="470"/>
      <c r="BM42" s="470"/>
      <c r="BN42" s="470"/>
      <c r="BO42" s="470"/>
      <c r="BP42" s="470"/>
      <c r="BQ42" s="470"/>
      <c r="BR42" s="470"/>
      <c r="BS42" s="470"/>
      <c r="BT42" s="470"/>
      <c r="BU42" s="470"/>
      <c r="BV42" s="470"/>
      <c r="BW42" s="470"/>
      <c r="BX42" s="470"/>
      <c r="BY42" s="470"/>
      <c r="BZ42" s="470"/>
      <c r="CA42" s="470"/>
      <c r="CB42" s="470"/>
      <c r="CC42" s="470"/>
      <c r="CD42" s="470"/>
      <c r="CE42" s="470"/>
      <c r="CF42" s="470"/>
      <c r="CG42" s="470"/>
      <c r="CH42" s="470"/>
      <c r="CI42" s="470"/>
      <c r="CJ42" s="470"/>
      <c r="CK42" s="470"/>
      <c r="CL42" s="470"/>
      <c r="CM42" s="470"/>
      <c r="CN42" s="470"/>
      <c r="CO42" s="470"/>
      <c r="CP42" s="470"/>
      <c r="CQ42" s="470"/>
      <c r="CR42" s="470"/>
      <c r="CS42" s="470"/>
      <c r="CT42" s="470"/>
      <c r="CU42" s="470"/>
      <c r="CV42" s="470"/>
      <c r="CW42" s="470"/>
      <c r="CX42" s="470"/>
      <c r="CY42" s="470"/>
      <c r="CZ42" s="470"/>
      <c r="DA42" s="470"/>
      <c r="DB42" s="470"/>
      <c r="DC42" s="470"/>
      <c r="DD42" s="470"/>
      <c r="DE42" s="470"/>
      <c r="DF42" s="470"/>
      <c r="DG42" s="470"/>
      <c r="DH42" s="470"/>
      <c r="DI42" s="470"/>
      <c r="DJ42" s="470"/>
      <c r="DK42" s="470"/>
      <c r="DL42" s="470"/>
      <c r="DM42" s="470"/>
      <c r="DN42" s="470"/>
      <c r="DO42" s="470"/>
      <c r="DP42" s="470"/>
      <c r="DQ42" s="470"/>
      <c r="DR42" s="470"/>
      <c r="DS42" s="470"/>
      <c r="DT42" s="470"/>
      <c r="DU42" s="470"/>
      <c r="DV42" s="470"/>
      <c r="DW42" s="470"/>
      <c r="DX42" s="470"/>
      <c r="DY42" s="470"/>
      <c r="DZ42" s="470"/>
      <c r="EA42" s="470"/>
      <c r="EB42" s="470"/>
      <c r="EC42" s="470"/>
      <c r="ED42" s="470"/>
      <c r="EE42" s="470"/>
      <c r="EF42" s="470"/>
      <c r="EG42" s="470"/>
      <c r="EH42" s="470"/>
      <c r="EI42" s="470"/>
      <c r="EJ42" s="470"/>
      <c r="EK42" s="470"/>
      <c r="EL42" s="470"/>
      <c r="EM42" s="470"/>
      <c r="EN42" s="470"/>
      <c r="EO42" s="470"/>
      <c r="EP42" s="470"/>
      <c r="EQ42" s="470"/>
      <c r="ER42" s="470"/>
      <c r="ES42" s="470"/>
      <c r="ET42" s="470"/>
      <c r="EU42" s="470"/>
      <c r="EV42" s="470"/>
      <c r="EW42" s="470"/>
      <c r="EX42" s="470"/>
      <c r="EY42" s="470"/>
      <c r="EZ42" s="470"/>
      <c r="FA42" s="470"/>
      <c r="FB42" s="470"/>
      <c r="FC42" s="470"/>
      <c r="FD42" s="470"/>
      <c r="FE42" s="470"/>
      <c r="FF42" s="470"/>
      <c r="FG42" s="470"/>
      <c r="FH42" s="470"/>
      <c r="FI42" s="470"/>
      <c r="FJ42" s="470"/>
      <c r="FK42" s="470"/>
      <c r="FL42" s="470"/>
      <c r="FM42" s="470"/>
      <c r="FN42" s="470"/>
      <c r="FO42" s="470"/>
      <c r="FP42" s="470"/>
      <c r="FQ42" s="470"/>
      <c r="FR42" s="470"/>
      <c r="FS42" s="470"/>
      <c r="FT42" s="470"/>
      <c r="FU42" s="470"/>
      <c r="FV42" s="470"/>
      <c r="FW42" s="470"/>
      <c r="FX42" s="470"/>
      <c r="FY42" s="470"/>
      <c r="FZ42" s="470"/>
      <c r="GA42" s="470"/>
      <c r="GB42" s="470"/>
      <c r="GC42" s="470"/>
      <c r="GD42" s="470"/>
      <c r="GE42" s="470"/>
      <c r="GF42" s="470"/>
      <c r="GG42" s="470"/>
      <c r="GH42" s="470"/>
      <c r="GI42" s="470"/>
      <c r="GJ42" s="470"/>
      <c r="GK42" s="470"/>
      <c r="GL42" s="470"/>
      <c r="GM42" s="470"/>
      <c r="GN42" s="470"/>
      <c r="GO42" s="470"/>
      <c r="GP42" s="470"/>
      <c r="GQ42" s="470"/>
      <c r="GR42" s="470"/>
      <c r="GS42" s="470"/>
      <c r="GT42" s="470"/>
      <c r="GU42" s="470"/>
      <c r="GV42" s="470"/>
      <c r="GW42" s="470"/>
      <c r="GX42" s="470"/>
      <c r="GY42" s="470"/>
      <c r="GZ42" s="470"/>
    </row>
    <row r="43" spans="1:208" s="699" customFormat="1" ht="24" customHeight="1" x14ac:dyDescent="0.2">
      <c r="A43" s="673" t="s">
        <v>915</v>
      </c>
      <c r="B43" s="674">
        <v>2885.643</v>
      </c>
      <c r="C43" s="698">
        <v>4238.1210000000001</v>
      </c>
      <c r="D43" s="674">
        <v>4017.1544799999997</v>
      </c>
      <c r="E43" s="698">
        <v>6064.4783699999998</v>
      </c>
      <c r="F43" s="674">
        <v>2885.643</v>
      </c>
      <c r="G43" s="698">
        <v>4195.0470000000005</v>
      </c>
      <c r="H43" s="674">
        <v>4017.1544799999997</v>
      </c>
      <c r="I43" s="698">
        <v>5975.1685799999996</v>
      </c>
      <c r="J43" s="683" t="s">
        <v>915</v>
      </c>
      <c r="K43" s="674">
        <v>0</v>
      </c>
      <c r="L43" s="698">
        <v>43.073999999999998</v>
      </c>
      <c r="M43" s="674">
        <v>0</v>
      </c>
      <c r="N43" s="698">
        <v>89.309789999999992</v>
      </c>
      <c r="O43" s="674">
        <v>0</v>
      </c>
      <c r="P43" s="698">
        <v>0</v>
      </c>
      <c r="Q43" s="674">
        <v>0</v>
      </c>
      <c r="R43" s="698">
        <v>0</v>
      </c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0"/>
      <c r="AN43" s="470"/>
      <c r="AO43" s="470"/>
      <c r="AP43" s="470"/>
      <c r="AQ43" s="470"/>
      <c r="AR43" s="470"/>
      <c r="AS43" s="470"/>
      <c r="AT43" s="470"/>
      <c r="AU43" s="470"/>
      <c r="AV43" s="470"/>
      <c r="AW43" s="470"/>
      <c r="AX43" s="470"/>
      <c r="AY43" s="470"/>
      <c r="AZ43" s="470"/>
      <c r="BA43" s="470"/>
      <c r="BB43" s="470"/>
      <c r="BC43" s="470"/>
      <c r="BD43" s="470"/>
      <c r="BE43" s="470"/>
      <c r="BF43" s="470"/>
      <c r="BG43" s="470"/>
      <c r="BH43" s="470"/>
      <c r="BI43" s="470"/>
      <c r="BJ43" s="470"/>
      <c r="BK43" s="470"/>
      <c r="BL43" s="470"/>
      <c r="BM43" s="470"/>
      <c r="BN43" s="470"/>
      <c r="BO43" s="470"/>
      <c r="BP43" s="470"/>
      <c r="BQ43" s="470"/>
      <c r="BR43" s="470"/>
      <c r="BS43" s="470"/>
      <c r="BT43" s="470"/>
      <c r="BU43" s="470"/>
      <c r="BV43" s="470"/>
      <c r="BW43" s="470"/>
      <c r="BX43" s="470"/>
      <c r="BY43" s="470"/>
      <c r="BZ43" s="470"/>
      <c r="CA43" s="470"/>
      <c r="CB43" s="470"/>
      <c r="CC43" s="470"/>
      <c r="CD43" s="470"/>
      <c r="CE43" s="470"/>
      <c r="CF43" s="470"/>
      <c r="CG43" s="470"/>
      <c r="CH43" s="470"/>
      <c r="CI43" s="470"/>
      <c r="CJ43" s="470"/>
      <c r="CK43" s="470"/>
      <c r="CL43" s="470"/>
      <c r="CM43" s="470"/>
      <c r="CN43" s="470"/>
      <c r="CO43" s="470"/>
      <c r="CP43" s="470"/>
      <c r="CQ43" s="470"/>
      <c r="CR43" s="470"/>
      <c r="CS43" s="470"/>
      <c r="CT43" s="470"/>
      <c r="CU43" s="470"/>
      <c r="CV43" s="470"/>
      <c r="CW43" s="470"/>
      <c r="CX43" s="470"/>
      <c r="CY43" s="470"/>
      <c r="CZ43" s="470"/>
      <c r="DA43" s="470"/>
      <c r="DB43" s="470"/>
      <c r="DC43" s="470"/>
      <c r="DD43" s="470"/>
      <c r="DE43" s="470"/>
      <c r="DF43" s="470"/>
      <c r="DG43" s="470"/>
      <c r="DH43" s="470"/>
      <c r="DI43" s="470"/>
      <c r="DJ43" s="470"/>
      <c r="DK43" s="470"/>
      <c r="DL43" s="470"/>
      <c r="DM43" s="470"/>
      <c r="DN43" s="470"/>
      <c r="DO43" s="470"/>
      <c r="DP43" s="470"/>
      <c r="DQ43" s="470"/>
      <c r="DR43" s="470"/>
      <c r="DS43" s="470"/>
      <c r="DT43" s="470"/>
      <c r="DU43" s="470"/>
      <c r="DV43" s="470"/>
      <c r="DW43" s="470"/>
      <c r="DX43" s="470"/>
      <c r="DY43" s="470"/>
      <c r="DZ43" s="470"/>
      <c r="EA43" s="470"/>
      <c r="EB43" s="470"/>
      <c r="EC43" s="470"/>
      <c r="ED43" s="470"/>
      <c r="EE43" s="470"/>
      <c r="EF43" s="470"/>
      <c r="EG43" s="470"/>
      <c r="EH43" s="470"/>
      <c r="EI43" s="470"/>
      <c r="EJ43" s="470"/>
      <c r="EK43" s="470"/>
      <c r="EL43" s="470"/>
      <c r="EM43" s="470"/>
      <c r="EN43" s="470"/>
      <c r="EO43" s="470"/>
      <c r="EP43" s="470"/>
      <c r="EQ43" s="470"/>
      <c r="ER43" s="470"/>
      <c r="ES43" s="470"/>
      <c r="ET43" s="470"/>
      <c r="EU43" s="470"/>
      <c r="EV43" s="470"/>
      <c r="EW43" s="470"/>
      <c r="EX43" s="470"/>
      <c r="EY43" s="470"/>
      <c r="EZ43" s="470"/>
      <c r="FA43" s="470"/>
      <c r="FB43" s="470"/>
      <c r="FC43" s="470"/>
      <c r="FD43" s="470"/>
      <c r="FE43" s="470"/>
      <c r="FF43" s="470"/>
      <c r="FG43" s="470"/>
      <c r="FH43" s="470"/>
      <c r="FI43" s="470"/>
      <c r="FJ43" s="470"/>
      <c r="FK43" s="470"/>
      <c r="FL43" s="470"/>
      <c r="FM43" s="470"/>
      <c r="FN43" s="470"/>
      <c r="FO43" s="470"/>
      <c r="FP43" s="470"/>
      <c r="FQ43" s="470"/>
      <c r="FR43" s="470"/>
      <c r="FS43" s="470"/>
      <c r="FT43" s="470"/>
      <c r="FU43" s="470"/>
      <c r="FV43" s="470"/>
      <c r="FW43" s="470"/>
      <c r="FX43" s="470"/>
      <c r="FY43" s="470"/>
      <c r="FZ43" s="470"/>
      <c r="GA43" s="470"/>
      <c r="GB43" s="470"/>
      <c r="GC43" s="470"/>
      <c r="GD43" s="470"/>
      <c r="GE43" s="470"/>
      <c r="GF43" s="470"/>
      <c r="GG43" s="470"/>
      <c r="GH43" s="470"/>
      <c r="GI43" s="470"/>
      <c r="GJ43" s="470"/>
      <c r="GK43" s="470"/>
      <c r="GL43" s="470"/>
      <c r="GM43" s="470"/>
      <c r="GN43" s="470"/>
      <c r="GO43" s="470"/>
      <c r="GP43" s="470"/>
      <c r="GQ43" s="470"/>
      <c r="GR43" s="470"/>
      <c r="GS43" s="470"/>
      <c r="GT43" s="470"/>
      <c r="GU43" s="470"/>
      <c r="GV43" s="470"/>
      <c r="GW43" s="470"/>
      <c r="GX43" s="470"/>
      <c r="GY43" s="470"/>
      <c r="GZ43" s="470"/>
    </row>
    <row r="44" spans="1:208" s="470" customFormat="1" ht="24" customHeight="1" x14ac:dyDescent="0.2">
      <c r="A44" s="679" t="s">
        <v>916</v>
      </c>
      <c r="B44" s="680">
        <v>12327.728289999799</v>
      </c>
      <c r="C44" s="681">
        <v>27540.760349999418</v>
      </c>
      <c r="D44" s="680">
        <v>11893.234310000034</v>
      </c>
      <c r="E44" s="681">
        <v>30462.928160000018</v>
      </c>
      <c r="F44" s="680">
        <v>11012.960549999952</v>
      </c>
      <c r="G44" s="681">
        <v>17186.77785999986</v>
      </c>
      <c r="H44" s="680">
        <v>10179.439019999971</v>
      </c>
      <c r="I44" s="681">
        <v>15947.861910000134</v>
      </c>
      <c r="J44" s="684" t="s">
        <v>916</v>
      </c>
      <c r="K44" s="680">
        <v>1286.207240000017</v>
      </c>
      <c r="L44" s="681">
        <v>10018.733629999948</v>
      </c>
      <c r="M44" s="680">
        <v>1685.7116800000113</v>
      </c>
      <c r="N44" s="681">
        <v>14169.605730000123</v>
      </c>
      <c r="O44" s="680">
        <v>21.014499999997554</v>
      </c>
      <c r="P44" s="681">
        <v>252.94311000003955</v>
      </c>
      <c r="Q44" s="680">
        <v>21.708669999974617</v>
      </c>
      <c r="R44" s="681">
        <v>258.41359999995132</v>
      </c>
      <c r="S44" s="694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7"/>
      <c r="AW44" s="687"/>
      <c r="AX44" s="687"/>
      <c r="AY44" s="687"/>
      <c r="AZ44" s="687"/>
      <c r="BA44" s="687"/>
      <c r="BB44" s="687"/>
      <c r="BC44" s="687"/>
      <c r="BD44" s="687"/>
      <c r="BE44" s="687"/>
      <c r="BF44" s="687"/>
      <c r="BG44" s="687"/>
      <c r="BH44" s="687"/>
      <c r="BI44" s="687"/>
      <c r="BJ44" s="687"/>
      <c r="BK44" s="687"/>
      <c r="BL44" s="687"/>
      <c r="BM44" s="687"/>
      <c r="BN44" s="687"/>
      <c r="BO44" s="687"/>
      <c r="BP44" s="687"/>
      <c r="BQ44" s="687"/>
      <c r="BR44" s="687"/>
      <c r="BS44" s="687"/>
      <c r="BT44" s="687"/>
      <c r="BU44" s="687"/>
      <c r="BV44" s="687"/>
      <c r="BW44" s="687"/>
      <c r="BX44" s="687"/>
      <c r="BY44" s="687"/>
      <c r="BZ44" s="687"/>
      <c r="CA44" s="687"/>
      <c r="CB44" s="695"/>
      <c r="CC44" s="696"/>
      <c r="CD44" s="695"/>
      <c r="CE44" s="696"/>
      <c r="CF44" s="695"/>
      <c r="CG44" s="696"/>
      <c r="CH44" s="695"/>
      <c r="CI44" s="696"/>
      <c r="CJ44" s="695"/>
      <c r="CK44" s="696"/>
      <c r="CL44" s="695"/>
      <c r="CM44" s="696"/>
      <c r="CN44" s="697"/>
      <c r="CO44" s="695"/>
      <c r="CP44" s="696"/>
      <c r="CQ44" s="695"/>
      <c r="CR44" s="696"/>
      <c r="CS44" s="695"/>
      <c r="CT44" s="696"/>
      <c r="CU44" s="695"/>
      <c r="CV44" s="696"/>
      <c r="CW44" s="695"/>
      <c r="CX44" s="696"/>
      <c r="CY44" s="695"/>
      <c r="CZ44" s="696"/>
      <c r="DA44" s="695"/>
      <c r="DB44" s="696"/>
      <c r="DC44" s="695"/>
      <c r="DD44" s="696"/>
      <c r="DE44" s="697"/>
      <c r="DF44" s="695"/>
      <c r="DG44" s="696"/>
      <c r="DH44" s="695"/>
      <c r="DI44" s="696"/>
      <c r="DJ44" s="695"/>
      <c r="DK44" s="696"/>
      <c r="DL44" s="695"/>
      <c r="DM44" s="696"/>
      <c r="DN44" s="695"/>
      <c r="DO44" s="696"/>
      <c r="DP44" s="695"/>
      <c r="DQ44" s="696"/>
      <c r="DR44" s="695"/>
      <c r="DS44" s="696"/>
      <c r="DT44" s="695"/>
      <c r="DU44" s="696"/>
      <c r="DV44" s="697"/>
      <c r="DW44" s="695"/>
      <c r="DX44" s="696"/>
      <c r="DY44" s="695"/>
      <c r="DZ44" s="696"/>
      <c r="EA44" s="695"/>
      <c r="EB44" s="696"/>
      <c r="EC44" s="695"/>
      <c r="ED44" s="696"/>
      <c r="EE44" s="695"/>
      <c r="EF44" s="696"/>
      <c r="EG44" s="695"/>
      <c r="EH44" s="696"/>
      <c r="EI44" s="695"/>
      <c r="EJ44" s="696"/>
      <c r="EK44" s="695"/>
      <c r="EL44" s="696"/>
      <c r="EM44" s="697"/>
      <c r="EN44" s="695"/>
      <c r="EO44" s="696"/>
      <c r="EP44" s="695"/>
      <c r="EQ44" s="696"/>
      <c r="ER44" s="695"/>
      <c r="ES44" s="696"/>
      <c r="ET44" s="695"/>
      <c r="EU44" s="696"/>
      <c r="EV44" s="695"/>
      <c r="EW44" s="696"/>
      <c r="EX44" s="695"/>
      <c r="EY44" s="696"/>
      <c r="EZ44" s="695"/>
      <c r="FA44" s="696"/>
      <c r="FB44" s="695"/>
      <c r="FC44" s="696"/>
      <c r="FD44" s="697"/>
      <c r="FE44" s="695"/>
      <c r="FF44" s="696"/>
      <c r="FG44" s="695"/>
      <c r="FH44" s="696"/>
      <c r="FI44" s="695"/>
      <c r="FJ44" s="696"/>
      <c r="FK44" s="695"/>
      <c r="FL44" s="696"/>
      <c r="FM44" s="695"/>
      <c r="FN44" s="696"/>
      <c r="FO44" s="695"/>
      <c r="FP44" s="696"/>
      <c r="FQ44" s="695"/>
      <c r="FR44" s="696"/>
      <c r="FS44" s="695"/>
      <c r="FT44" s="696"/>
      <c r="FU44" s="697"/>
    </row>
    <row r="45" spans="1:208" s="699" customFormat="1" ht="24" customHeight="1" thickBot="1" x14ac:dyDescent="0.25">
      <c r="A45" s="704" t="s">
        <v>917</v>
      </c>
      <c r="B45" s="705">
        <v>495233.047249</v>
      </c>
      <c r="C45" s="706">
        <v>2479222.9846339999</v>
      </c>
      <c r="D45" s="705">
        <v>462643.58467999997</v>
      </c>
      <c r="E45" s="706">
        <v>2364939.7691299999</v>
      </c>
      <c r="F45" s="705">
        <v>313539.897574</v>
      </c>
      <c r="G45" s="706">
        <v>1127323.9998850001</v>
      </c>
      <c r="H45" s="705">
        <v>232615.96126999997</v>
      </c>
      <c r="I45" s="706">
        <v>820346.02262000006</v>
      </c>
      <c r="J45" s="707" t="s">
        <v>917</v>
      </c>
      <c r="K45" s="705">
        <v>119141.15969700001</v>
      </c>
      <c r="L45" s="706">
        <v>1143471.980736</v>
      </c>
      <c r="M45" s="705">
        <v>150991.08275</v>
      </c>
      <c r="N45" s="706">
        <v>1300215.9526400003</v>
      </c>
      <c r="O45" s="705">
        <v>55490.675928000004</v>
      </c>
      <c r="P45" s="706">
        <v>182175.27992</v>
      </c>
      <c r="Q45" s="705">
        <v>72114.753129999983</v>
      </c>
      <c r="R45" s="706">
        <v>217384.54134</v>
      </c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/>
      <c r="BD45" s="470"/>
      <c r="BE45" s="470"/>
      <c r="BF45" s="470"/>
      <c r="BG45" s="470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  <c r="BT45" s="470"/>
      <c r="BU45" s="470"/>
      <c r="BV45" s="470"/>
      <c r="BW45" s="470"/>
      <c r="BX45" s="470"/>
      <c r="BY45" s="470"/>
      <c r="BZ45" s="470"/>
      <c r="CA45" s="470"/>
      <c r="CB45" s="470"/>
      <c r="CC45" s="470"/>
      <c r="CD45" s="470"/>
      <c r="CE45" s="470"/>
      <c r="CF45" s="470"/>
      <c r="CG45" s="470"/>
      <c r="CH45" s="470"/>
      <c r="CI45" s="470"/>
      <c r="CJ45" s="470"/>
      <c r="CK45" s="470"/>
      <c r="CL45" s="470"/>
      <c r="CM45" s="470"/>
      <c r="CN45" s="470"/>
      <c r="CO45" s="470"/>
      <c r="CP45" s="470"/>
      <c r="CQ45" s="470"/>
      <c r="CR45" s="470"/>
      <c r="CS45" s="470"/>
      <c r="CT45" s="470"/>
      <c r="CU45" s="470"/>
      <c r="CV45" s="470"/>
      <c r="CW45" s="470"/>
      <c r="CX45" s="470"/>
      <c r="CY45" s="470"/>
      <c r="CZ45" s="470"/>
      <c r="DA45" s="470"/>
      <c r="DB45" s="470"/>
      <c r="DC45" s="470"/>
      <c r="DD45" s="470"/>
      <c r="DE45" s="470"/>
      <c r="DF45" s="470"/>
      <c r="DG45" s="470"/>
      <c r="DH45" s="470"/>
      <c r="DI45" s="470"/>
      <c r="DJ45" s="470"/>
      <c r="DK45" s="470"/>
      <c r="DL45" s="470"/>
      <c r="DM45" s="470"/>
      <c r="DN45" s="470"/>
      <c r="DO45" s="470"/>
      <c r="DP45" s="470"/>
      <c r="DQ45" s="470"/>
      <c r="DR45" s="470"/>
      <c r="DS45" s="470"/>
      <c r="DT45" s="470"/>
      <c r="DU45" s="470"/>
      <c r="DV45" s="470"/>
      <c r="DW45" s="470"/>
      <c r="DX45" s="470"/>
      <c r="DY45" s="470"/>
      <c r="DZ45" s="470"/>
      <c r="EA45" s="470"/>
      <c r="EB45" s="470"/>
      <c r="EC45" s="470"/>
      <c r="ED45" s="470"/>
      <c r="EE45" s="470"/>
      <c r="EF45" s="470"/>
      <c r="EG45" s="470"/>
      <c r="EH45" s="470"/>
      <c r="EI45" s="470"/>
      <c r="EJ45" s="470"/>
      <c r="EK45" s="470"/>
      <c r="EL45" s="470"/>
      <c r="EM45" s="470"/>
      <c r="EN45" s="470"/>
      <c r="EO45" s="470"/>
      <c r="EP45" s="470"/>
      <c r="EQ45" s="470"/>
      <c r="ER45" s="470"/>
      <c r="ES45" s="470"/>
      <c r="ET45" s="470"/>
      <c r="EU45" s="470"/>
      <c r="EV45" s="470"/>
      <c r="EW45" s="470"/>
      <c r="EX45" s="470"/>
      <c r="EY45" s="470"/>
      <c r="EZ45" s="470"/>
      <c r="FA45" s="470"/>
      <c r="FB45" s="470"/>
      <c r="FC45" s="470"/>
      <c r="FD45" s="470"/>
      <c r="FE45" s="470"/>
      <c r="FF45" s="470"/>
      <c r="FG45" s="470"/>
      <c r="FH45" s="470"/>
      <c r="FI45" s="470"/>
      <c r="FJ45" s="470"/>
      <c r="FK45" s="470"/>
      <c r="FL45" s="470"/>
      <c r="FM45" s="470"/>
      <c r="FN45" s="470"/>
      <c r="FO45" s="470"/>
      <c r="FP45" s="470"/>
      <c r="FQ45" s="470"/>
      <c r="FR45" s="470"/>
      <c r="FS45" s="470"/>
      <c r="FT45" s="470"/>
      <c r="FU45" s="470"/>
      <c r="FV45" s="470"/>
      <c r="FW45" s="470"/>
      <c r="FX45" s="470"/>
      <c r="FY45" s="470"/>
      <c r="FZ45" s="470"/>
      <c r="GA45" s="470"/>
      <c r="GB45" s="470"/>
      <c r="GC45" s="470"/>
      <c r="GD45" s="470"/>
      <c r="GE45" s="470"/>
      <c r="GF45" s="470"/>
      <c r="GG45" s="470"/>
      <c r="GH45" s="470"/>
      <c r="GI45" s="470"/>
      <c r="GJ45" s="470"/>
      <c r="GK45" s="470"/>
      <c r="GL45" s="470"/>
      <c r="GM45" s="470"/>
      <c r="GN45" s="470"/>
      <c r="GO45" s="470"/>
      <c r="GP45" s="470"/>
      <c r="GQ45" s="470"/>
      <c r="GR45" s="470"/>
      <c r="GS45" s="470"/>
      <c r="GT45" s="470"/>
      <c r="GU45" s="470"/>
      <c r="GV45" s="470"/>
      <c r="GW45" s="470"/>
      <c r="GX45" s="470"/>
      <c r="GY45" s="470"/>
      <c r="GZ45" s="470"/>
    </row>
    <row r="46" spans="1:208" s="470" customFormat="1" x14ac:dyDescent="0.2">
      <c r="A46" s="708" t="s">
        <v>830</v>
      </c>
      <c r="B46" s="708"/>
      <c r="C46" s="708"/>
      <c r="D46" s="708"/>
      <c r="E46" s="708"/>
      <c r="F46" s="708"/>
      <c r="G46" s="708"/>
      <c r="H46" s="708"/>
      <c r="I46" s="708"/>
      <c r="J46" s="708" t="s">
        <v>830</v>
      </c>
      <c r="K46" s="708"/>
      <c r="L46" s="708"/>
      <c r="M46" s="708"/>
      <c r="N46" s="708"/>
      <c r="O46" s="708"/>
      <c r="P46" s="708"/>
      <c r="Q46" s="708"/>
      <c r="R46" s="708"/>
    </row>
    <row r="47" spans="1:208" s="470" customFormat="1" x14ac:dyDescent="0.2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</row>
    <row r="48" spans="1:208" ht="18.75" x14ac:dyDescent="0.2">
      <c r="A48" s="709"/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N48" s="708"/>
      <c r="O48" s="708"/>
      <c r="P48" s="708"/>
      <c r="Q48" s="708"/>
      <c r="R48" s="708"/>
    </row>
    <row r="49" spans="9:10" x14ac:dyDescent="0.2">
      <c r="I49" s="708"/>
      <c r="J49" s="708"/>
    </row>
  </sheetData>
  <mergeCells count="14">
    <mergeCell ref="K5:L5"/>
    <mergeCell ref="M5:N5"/>
    <mergeCell ref="O5:P5"/>
    <mergeCell ref="Q5:R5"/>
    <mergeCell ref="A4:A6"/>
    <mergeCell ref="B4:E4"/>
    <mergeCell ref="F4:I4"/>
    <mergeCell ref="J4:J6"/>
    <mergeCell ref="K4:N4"/>
    <mergeCell ref="O4:R4"/>
    <mergeCell ref="B5:C5"/>
    <mergeCell ref="D5:E5"/>
    <mergeCell ref="F5:G5"/>
    <mergeCell ref="H5:I5"/>
  </mergeCells>
  <pageMargins left="0.70866141732283472" right="0.23622047244094491" top="0.6692913385826772" bottom="0.15748031496062992" header="0.47244094488188981" footer="0.27559055118110237"/>
  <pageSetup paperSize="9" scale="66" firstPageNumber="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showGridLines="0" defaultGridColor="0" view="pageBreakPreview" colorId="18" zoomScale="80" zoomScaleNormal="75" zoomScaleSheetLayoutView="80" workbookViewId="0">
      <selection activeCell="C34" sqref="C34"/>
    </sheetView>
  </sheetViews>
  <sheetFormatPr baseColWidth="10" defaultColWidth="10.875" defaultRowHeight="15.75" x14ac:dyDescent="0.25"/>
  <cols>
    <col min="1" max="1" width="30.25" style="112" customWidth="1"/>
    <col min="2" max="2" width="9.375" style="112" customWidth="1"/>
    <col min="3" max="5" width="6.75" style="112" customWidth="1"/>
    <col min="6" max="6" width="7.375" style="112" customWidth="1"/>
    <col min="7" max="7" width="9.375" style="112" customWidth="1"/>
    <col min="8" max="11" width="6.75" style="112" customWidth="1"/>
    <col min="12" max="12" width="9.375" style="112" customWidth="1"/>
    <col min="13" max="16" width="6.75" style="112" customWidth="1"/>
    <col min="17" max="17" width="10.875" style="112"/>
    <col min="18" max="18" width="25.25" style="112" customWidth="1"/>
    <col min="19" max="16384" width="10.875" style="112"/>
  </cols>
  <sheetData>
    <row r="1" spans="1:17" ht="27" customHeight="1" x14ac:dyDescent="0.25">
      <c r="A1" s="111" t="s">
        <v>69</v>
      </c>
    </row>
    <row r="2" spans="1:17" ht="21.95" customHeight="1" x14ac:dyDescent="0.25">
      <c r="A2" s="113" t="s">
        <v>70</v>
      </c>
    </row>
    <row r="3" spans="1:17" ht="21.95" customHeight="1" thickBot="1" x14ac:dyDescent="0.3">
      <c r="A3" s="114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7" ht="24.95" customHeight="1" thickBot="1" x14ac:dyDescent="0.35">
      <c r="A4" s="116" t="s">
        <v>71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7" ht="17.100000000000001" customHeight="1" x14ac:dyDescent="0.25">
      <c r="A5" s="120"/>
      <c r="B5" s="767" t="s">
        <v>63</v>
      </c>
      <c r="C5" s="768"/>
      <c r="D5" s="768"/>
      <c r="E5" s="768"/>
      <c r="F5" s="769"/>
      <c r="G5" s="767" t="s">
        <v>64</v>
      </c>
      <c r="H5" s="768"/>
      <c r="I5" s="768"/>
      <c r="J5" s="768"/>
      <c r="K5" s="769"/>
      <c r="L5" s="767" t="s">
        <v>65</v>
      </c>
      <c r="M5" s="768"/>
      <c r="N5" s="768"/>
      <c r="O5" s="768"/>
      <c r="P5" s="769"/>
    </row>
    <row r="6" spans="1:17" ht="15.95" customHeight="1" x14ac:dyDescent="0.3">
      <c r="A6" s="121" t="s">
        <v>72</v>
      </c>
      <c r="B6" s="770" t="s">
        <v>73</v>
      </c>
      <c r="C6" s="771"/>
      <c r="D6" s="772"/>
      <c r="E6" s="770" t="s">
        <v>74</v>
      </c>
      <c r="F6" s="772"/>
      <c r="G6" s="770" t="s">
        <v>73</v>
      </c>
      <c r="H6" s="771"/>
      <c r="I6" s="772"/>
      <c r="J6" s="770" t="s">
        <v>74</v>
      </c>
      <c r="K6" s="772"/>
      <c r="L6" s="770" t="s">
        <v>73</v>
      </c>
      <c r="M6" s="771"/>
      <c r="N6" s="772"/>
      <c r="O6" s="770" t="s">
        <v>74</v>
      </c>
      <c r="P6" s="772"/>
    </row>
    <row r="7" spans="1:17" ht="17.100000000000001" customHeight="1" thickBot="1" x14ac:dyDescent="0.35">
      <c r="A7" s="122"/>
      <c r="B7" s="123" t="s">
        <v>75</v>
      </c>
      <c r="C7" s="124" t="s">
        <v>76</v>
      </c>
      <c r="D7" s="125" t="s">
        <v>77</v>
      </c>
      <c r="E7" s="124" t="s">
        <v>76</v>
      </c>
      <c r="F7" s="125" t="s">
        <v>77</v>
      </c>
      <c r="G7" s="123" t="s">
        <v>75</v>
      </c>
      <c r="H7" s="124" t="s">
        <v>76</v>
      </c>
      <c r="I7" s="125" t="s">
        <v>77</v>
      </c>
      <c r="J7" s="124" t="s">
        <v>76</v>
      </c>
      <c r="K7" s="126" t="s">
        <v>77</v>
      </c>
      <c r="L7" s="123" t="s">
        <v>75</v>
      </c>
      <c r="M7" s="127" t="s">
        <v>76</v>
      </c>
      <c r="N7" s="128" t="s">
        <v>77</v>
      </c>
      <c r="O7" s="124" t="s">
        <v>76</v>
      </c>
      <c r="P7" s="128" t="s">
        <v>77</v>
      </c>
    </row>
    <row r="8" spans="1:17" ht="22.5" customHeight="1" x14ac:dyDescent="0.3">
      <c r="A8" s="129" t="s">
        <v>78</v>
      </c>
      <c r="B8" s="130">
        <v>14.37</v>
      </c>
      <c r="C8" s="131">
        <v>18.25</v>
      </c>
      <c r="D8" s="132">
        <v>8.01</v>
      </c>
      <c r="E8" s="133">
        <v>26.39</v>
      </c>
      <c r="F8" s="134">
        <v>3.64</v>
      </c>
      <c r="G8" s="135">
        <v>19.43</v>
      </c>
      <c r="H8" s="131">
        <v>23.69</v>
      </c>
      <c r="I8" s="132">
        <v>14.71</v>
      </c>
      <c r="J8" s="133">
        <v>31.61</v>
      </c>
      <c r="K8" s="136">
        <v>9.49</v>
      </c>
      <c r="L8" s="135">
        <v>24.22</v>
      </c>
      <c r="M8" s="131">
        <v>26.86</v>
      </c>
      <c r="N8" s="132">
        <v>20.89</v>
      </c>
      <c r="O8" s="133">
        <v>35.630000000000003</v>
      </c>
      <c r="P8" s="136">
        <v>14.27</v>
      </c>
      <c r="Q8" s="137"/>
    </row>
    <row r="9" spans="1:17" ht="23.1" customHeight="1" x14ac:dyDescent="0.3">
      <c r="A9" s="138" t="s">
        <v>79</v>
      </c>
      <c r="B9" s="139">
        <v>14.27</v>
      </c>
      <c r="C9" s="140">
        <v>19.809999999999999</v>
      </c>
      <c r="D9" s="141">
        <v>8.6199999999999992</v>
      </c>
      <c r="E9" s="142">
        <v>30.21</v>
      </c>
      <c r="F9" s="143">
        <v>0.05</v>
      </c>
      <c r="G9" s="139">
        <v>19.11</v>
      </c>
      <c r="H9" s="140">
        <v>23.52</v>
      </c>
      <c r="I9" s="141">
        <v>13.34</v>
      </c>
      <c r="J9" s="142">
        <v>31.08</v>
      </c>
      <c r="K9" s="144">
        <v>8.74</v>
      </c>
      <c r="L9" s="139">
        <v>23.87</v>
      </c>
      <c r="M9" s="140">
        <v>26.88</v>
      </c>
      <c r="N9" s="141">
        <v>21.06</v>
      </c>
      <c r="O9" s="142">
        <v>36.04</v>
      </c>
      <c r="P9" s="144">
        <v>13.58</v>
      </c>
      <c r="Q9" s="137"/>
    </row>
    <row r="10" spans="1:17" ht="23.1" customHeight="1" x14ac:dyDescent="0.3">
      <c r="A10" s="145" t="s">
        <v>80</v>
      </c>
      <c r="B10" s="146">
        <v>14.33</v>
      </c>
      <c r="C10" s="147">
        <v>18.600000000000001</v>
      </c>
      <c r="D10" s="148">
        <v>8.15</v>
      </c>
      <c r="E10" s="149">
        <v>28.19</v>
      </c>
      <c r="F10" s="150">
        <v>1.29</v>
      </c>
      <c r="G10" s="146">
        <v>19.489999999999998</v>
      </c>
      <c r="H10" s="147">
        <v>24.02</v>
      </c>
      <c r="I10" s="148">
        <v>13.82</v>
      </c>
      <c r="J10" s="149">
        <v>31.57</v>
      </c>
      <c r="K10" s="151">
        <v>9.8699999999999992</v>
      </c>
      <c r="L10" s="146">
        <v>24.44</v>
      </c>
      <c r="M10" s="147">
        <v>28.7</v>
      </c>
      <c r="N10" s="148">
        <v>21.22</v>
      </c>
      <c r="O10" s="149">
        <v>38.090000000000003</v>
      </c>
      <c r="P10" s="151">
        <v>15.35</v>
      </c>
    </row>
    <row r="11" spans="1:17" ht="23.1" customHeight="1" x14ac:dyDescent="0.3">
      <c r="A11" s="138" t="s">
        <v>81</v>
      </c>
      <c r="B11" s="139">
        <v>14.73</v>
      </c>
      <c r="C11" s="140">
        <v>21.53</v>
      </c>
      <c r="D11" s="141">
        <v>8.32</v>
      </c>
      <c r="E11" s="142">
        <v>29.89</v>
      </c>
      <c r="F11" s="143">
        <v>0.8</v>
      </c>
      <c r="G11" s="139">
        <v>19.36</v>
      </c>
      <c r="H11" s="140">
        <v>23.49</v>
      </c>
      <c r="I11" s="141">
        <v>13.79</v>
      </c>
      <c r="J11" s="142">
        <v>30.43</v>
      </c>
      <c r="K11" s="144">
        <v>9.1300000000000008</v>
      </c>
      <c r="L11" s="139">
        <v>24.27</v>
      </c>
      <c r="M11" s="140">
        <v>27.83</v>
      </c>
      <c r="N11" s="141">
        <v>21.23</v>
      </c>
      <c r="O11" s="142">
        <v>37.1</v>
      </c>
      <c r="P11" s="144">
        <v>14.99</v>
      </c>
    </row>
    <row r="12" spans="1:17" ht="23.1" customHeight="1" x14ac:dyDescent="0.3">
      <c r="A12" s="145" t="s">
        <v>82</v>
      </c>
      <c r="B12" s="146">
        <v>14.38</v>
      </c>
      <c r="C12" s="147">
        <v>20.67</v>
      </c>
      <c r="D12" s="148">
        <v>7.91</v>
      </c>
      <c r="E12" s="149">
        <v>29.41</v>
      </c>
      <c r="F12" s="150">
        <v>1.22</v>
      </c>
      <c r="G12" s="146">
        <v>19.52</v>
      </c>
      <c r="H12" s="147">
        <v>24.38</v>
      </c>
      <c r="I12" s="148">
        <v>13.22</v>
      </c>
      <c r="J12" s="149">
        <v>30.33</v>
      </c>
      <c r="K12" s="151">
        <v>10.29</v>
      </c>
      <c r="L12" s="146">
        <v>24.18</v>
      </c>
      <c r="M12" s="147">
        <v>28.98</v>
      </c>
      <c r="N12" s="148">
        <v>20.87</v>
      </c>
      <c r="O12" s="149">
        <v>36.49</v>
      </c>
      <c r="P12" s="151">
        <v>15.65</v>
      </c>
    </row>
    <row r="13" spans="1:17" ht="23.1" customHeight="1" x14ac:dyDescent="0.3">
      <c r="A13" s="138" t="s">
        <v>83</v>
      </c>
      <c r="B13" s="139">
        <v>14.77</v>
      </c>
      <c r="C13" s="140">
        <v>18.39</v>
      </c>
      <c r="D13" s="141">
        <v>9.0399999999999991</v>
      </c>
      <c r="E13" s="142">
        <v>25.89</v>
      </c>
      <c r="F13" s="143">
        <v>0.92</v>
      </c>
      <c r="G13" s="139">
        <v>19.23</v>
      </c>
      <c r="H13" s="140">
        <v>23.23</v>
      </c>
      <c r="I13" s="141">
        <v>14.32</v>
      </c>
      <c r="J13" s="142">
        <v>30.28</v>
      </c>
      <c r="K13" s="144">
        <v>10.58</v>
      </c>
      <c r="L13" s="139">
        <v>23.88</v>
      </c>
      <c r="M13" s="140">
        <v>26.61</v>
      </c>
      <c r="N13" s="141">
        <v>20.95</v>
      </c>
      <c r="O13" s="142">
        <v>34.869999999999997</v>
      </c>
      <c r="P13" s="144">
        <v>15.85</v>
      </c>
    </row>
    <row r="14" spans="1:17" ht="23.1" customHeight="1" x14ac:dyDescent="0.3">
      <c r="A14" s="145" t="s">
        <v>84</v>
      </c>
      <c r="B14" s="146">
        <v>13.65</v>
      </c>
      <c r="C14" s="147">
        <v>18.670000000000002</v>
      </c>
      <c r="D14" s="148">
        <v>6.89</v>
      </c>
      <c r="E14" s="149">
        <v>25.53</v>
      </c>
      <c r="F14" s="150">
        <v>2.02</v>
      </c>
      <c r="G14" s="146">
        <v>19.09</v>
      </c>
      <c r="H14" s="147">
        <v>23.37</v>
      </c>
      <c r="I14" s="148">
        <v>13.64</v>
      </c>
      <c r="J14" s="149">
        <v>29.5</v>
      </c>
      <c r="K14" s="151">
        <v>9.48</v>
      </c>
      <c r="L14" s="146">
        <v>23.31</v>
      </c>
      <c r="M14" s="147">
        <v>26.68</v>
      </c>
      <c r="N14" s="148">
        <v>19.079999999999998</v>
      </c>
      <c r="O14" s="149">
        <v>35.29</v>
      </c>
      <c r="P14" s="151">
        <v>14.66</v>
      </c>
    </row>
    <row r="15" spans="1:17" ht="23.1" customHeight="1" x14ac:dyDescent="0.3">
      <c r="A15" s="138" t="s">
        <v>85</v>
      </c>
      <c r="B15" s="139">
        <v>12.71</v>
      </c>
      <c r="C15" s="140">
        <v>16.829999999999998</v>
      </c>
      <c r="D15" s="141">
        <v>6.77</v>
      </c>
      <c r="E15" s="142">
        <v>27.22</v>
      </c>
      <c r="F15" s="143">
        <v>2.38</v>
      </c>
      <c r="G15" s="139">
        <v>18.21</v>
      </c>
      <c r="H15" s="140">
        <v>22.81</v>
      </c>
      <c r="I15" s="141">
        <v>11.92</v>
      </c>
      <c r="J15" s="142">
        <v>34.770000000000003</v>
      </c>
      <c r="K15" s="144">
        <v>6.66</v>
      </c>
      <c r="L15" s="139">
        <v>23.28</v>
      </c>
      <c r="M15" s="140">
        <v>27.65</v>
      </c>
      <c r="N15" s="141">
        <v>20.63</v>
      </c>
      <c r="O15" s="142">
        <v>38.89</v>
      </c>
      <c r="P15" s="144">
        <v>11.4</v>
      </c>
    </row>
    <row r="16" spans="1:17" ht="23.1" customHeight="1" x14ac:dyDescent="0.3">
      <c r="A16" s="145" t="s">
        <v>86</v>
      </c>
      <c r="B16" s="146">
        <v>14.64</v>
      </c>
      <c r="C16" s="147">
        <v>20.43</v>
      </c>
      <c r="D16" s="148">
        <v>8.4</v>
      </c>
      <c r="E16" s="149">
        <v>29.08</v>
      </c>
      <c r="F16" s="150">
        <v>1.9</v>
      </c>
      <c r="G16" s="146">
        <v>19.39</v>
      </c>
      <c r="H16" s="147">
        <v>23.67</v>
      </c>
      <c r="I16" s="148">
        <v>13.48</v>
      </c>
      <c r="J16" s="149">
        <v>30.56</v>
      </c>
      <c r="K16" s="151">
        <v>10.32</v>
      </c>
      <c r="L16" s="146">
        <v>24.28</v>
      </c>
      <c r="M16" s="147">
        <v>28.49</v>
      </c>
      <c r="N16" s="148">
        <v>21.27</v>
      </c>
      <c r="O16" s="149">
        <v>37.15</v>
      </c>
      <c r="P16" s="151">
        <v>15.65</v>
      </c>
    </row>
    <row r="17" spans="1:17" ht="23.1" customHeight="1" thickBot="1" x14ac:dyDescent="0.35">
      <c r="A17" s="138" t="s">
        <v>87</v>
      </c>
      <c r="B17" s="139">
        <v>15.18</v>
      </c>
      <c r="C17" s="140">
        <v>21.07</v>
      </c>
      <c r="D17" s="141">
        <v>8.9499999999999993</v>
      </c>
      <c r="E17" s="142">
        <v>29.5</v>
      </c>
      <c r="F17" s="143">
        <v>2.98</v>
      </c>
      <c r="G17" s="139">
        <v>20.149999999999999</v>
      </c>
      <c r="H17" s="140">
        <v>24.56</v>
      </c>
      <c r="I17" s="141">
        <v>14.16</v>
      </c>
      <c r="J17" s="142">
        <v>31.43</v>
      </c>
      <c r="K17" s="144">
        <v>11.07</v>
      </c>
      <c r="L17" s="139">
        <v>24.93</v>
      </c>
      <c r="M17" s="140">
        <v>29.28</v>
      </c>
      <c r="N17" s="141">
        <v>21.71</v>
      </c>
      <c r="O17" s="142">
        <v>36.94</v>
      </c>
      <c r="P17" s="144">
        <v>16.760000000000002</v>
      </c>
    </row>
    <row r="18" spans="1:17" ht="23.1" customHeight="1" x14ac:dyDescent="0.3">
      <c r="A18" s="129" t="s">
        <v>88</v>
      </c>
      <c r="B18" s="152">
        <v>14.87</v>
      </c>
      <c r="C18" s="153">
        <v>19.3</v>
      </c>
      <c r="D18" s="154">
        <v>7.98</v>
      </c>
      <c r="E18" s="155">
        <v>28.68</v>
      </c>
      <c r="F18" s="156">
        <v>1.23</v>
      </c>
      <c r="G18" s="152">
        <v>20.13</v>
      </c>
      <c r="H18" s="153">
        <v>26.08</v>
      </c>
      <c r="I18" s="154">
        <v>14.5</v>
      </c>
      <c r="J18" s="155">
        <v>34.049999999999997</v>
      </c>
      <c r="K18" s="157">
        <v>10.55</v>
      </c>
      <c r="L18" s="152">
        <v>25.12</v>
      </c>
      <c r="M18" s="153">
        <v>27.95</v>
      </c>
      <c r="N18" s="154">
        <v>22.65</v>
      </c>
      <c r="O18" s="155">
        <v>37.479999999999997</v>
      </c>
      <c r="P18" s="157">
        <v>16.98</v>
      </c>
    </row>
    <row r="19" spans="1:17" ht="23.1" customHeight="1" x14ac:dyDescent="0.3">
      <c r="A19" s="158" t="s">
        <v>89</v>
      </c>
      <c r="B19" s="159">
        <v>14.16</v>
      </c>
      <c r="C19" s="160">
        <v>19.920000000000002</v>
      </c>
      <c r="D19" s="161">
        <v>8.27</v>
      </c>
      <c r="E19" s="162">
        <v>27.1</v>
      </c>
      <c r="F19" s="163">
        <v>0.68</v>
      </c>
      <c r="G19" s="159">
        <v>19.02</v>
      </c>
      <c r="H19" s="160">
        <v>23.86</v>
      </c>
      <c r="I19" s="161">
        <v>13.59</v>
      </c>
      <c r="J19" s="162">
        <v>32.880000000000003</v>
      </c>
      <c r="K19" s="164">
        <v>8.5</v>
      </c>
      <c r="L19" s="159">
        <v>23.94</v>
      </c>
      <c r="M19" s="160">
        <v>27.93</v>
      </c>
      <c r="N19" s="161">
        <v>20.93</v>
      </c>
      <c r="O19" s="162">
        <v>38.4</v>
      </c>
      <c r="P19" s="164">
        <v>13.85</v>
      </c>
    </row>
    <row r="20" spans="1:17" ht="23.1" customHeight="1" x14ac:dyDescent="0.3">
      <c r="A20" s="145" t="s">
        <v>90</v>
      </c>
      <c r="B20" s="146">
        <v>13.83</v>
      </c>
      <c r="C20" s="147">
        <v>18.88</v>
      </c>
      <c r="D20" s="148">
        <v>6.83</v>
      </c>
      <c r="E20" s="149">
        <v>28.64</v>
      </c>
      <c r="F20" s="150">
        <v>-0.76</v>
      </c>
      <c r="G20" s="146">
        <v>19.510000000000002</v>
      </c>
      <c r="H20" s="147">
        <v>25.2</v>
      </c>
      <c r="I20" s="148">
        <v>12.95</v>
      </c>
      <c r="J20" s="149">
        <v>32.96</v>
      </c>
      <c r="K20" s="151">
        <v>9.02</v>
      </c>
      <c r="L20" s="146">
        <v>24.91</v>
      </c>
      <c r="M20" s="147">
        <v>27.45</v>
      </c>
      <c r="N20" s="148">
        <v>22.23</v>
      </c>
      <c r="O20" s="149">
        <v>37.950000000000003</v>
      </c>
      <c r="P20" s="151">
        <v>13.55</v>
      </c>
      <c r="Q20" s="137"/>
    </row>
    <row r="21" spans="1:17" ht="23.1" customHeight="1" x14ac:dyDescent="0.3">
      <c r="A21" s="158" t="s">
        <v>91</v>
      </c>
      <c r="B21" s="159">
        <v>14.59</v>
      </c>
      <c r="C21" s="160">
        <v>20.41</v>
      </c>
      <c r="D21" s="161">
        <v>8.7799999999999994</v>
      </c>
      <c r="E21" s="162">
        <v>29</v>
      </c>
      <c r="F21" s="163">
        <v>1.97</v>
      </c>
      <c r="G21" s="159">
        <v>18.71</v>
      </c>
      <c r="H21" s="160">
        <v>22.42</v>
      </c>
      <c r="I21" s="161">
        <v>14.09</v>
      </c>
      <c r="J21" s="162">
        <v>29.42</v>
      </c>
      <c r="K21" s="164">
        <v>9.34</v>
      </c>
      <c r="L21" s="159">
        <v>23.29</v>
      </c>
      <c r="M21" s="160">
        <v>25.51</v>
      </c>
      <c r="N21" s="161">
        <v>20.84</v>
      </c>
      <c r="O21" s="162">
        <v>35.04</v>
      </c>
      <c r="P21" s="164">
        <v>14.02</v>
      </c>
      <c r="Q21" s="137"/>
    </row>
    <row r="22" spans="1:17" ht="23.1" customHeight="1" x14ac:dyDescent="0.3">
      <c r="A22" s="145" t="s">
        <v>92</v>
      </c>
      <c r="B22" s="146">
        <v>14.79</v>
      </c>
      <c r="C22" s="147">
        <v>19.37</v>
      </c>
      <c r="D22" s="148">
        <v>8.14</v>
      </c>
      <c r="E22" s="149">
        <v>28.41</v>
      </c>
      <c r="F22" s="150">
        <v>0.06</v>
      </c>
      <c r="G22" s="146">
        <v>19.78</v>
      </c>
      <c r="H22" s="147">
        <v>25.47</v>
      </c>
      <c r="I22" s="148">
        <v>14.12</v>
      </c>
      <c r="J22" s="149">
        <v>33.729999999999997</v>
      </c>
      <c r="K22" s="151">
        <v>8.85</v>
      </c>
      <c r="L22" s="146">
        <v>25.03</v>
      </c>
      <c r="M22" s="147">
        <v>27.64</v>
      </c>
      <c r="N22" s="148">
        <v>22.42</v>
      </c>
      <c r="O22" s="149">
        <v>38.04</v>
      </c>
      <c r="P22" s="151">
        <v>15.24</v>
      </c>
      <c r="Q22" s="137"/>
    </row>
    <row r="23" spans="1:17" ht="23.1" customHeight="1" x14ac:dyDescent="0.3">
      <c r="A23" s="158" t="s">
        <v>93</v>
      </c>
      <c r="B23" s="159">
        <v>14.11</v>
      </c>
      <c r="C23" s="160">
        <v>19.68</v>
      </c>
      <c r="D23" s="161">
        <v>7.73</v>
      </c>
      <c r="E23" s="162">
        <v>27.72</v>
      </c>
      <c r="F23" s="163">
        <v>-0.86</v>
      </c>
      <c r="G23" s="159">
        <v>19.100000000000001</v>
      </c>
      <c r="H23" s="160">
        <v>23.86</v>
      </c>
      <c r="I23" s="161">
        <v>13.67</v>
      </c>
      <c r="J23" s="162">
        <v>33.39</v>
      </c>
      <c r="K23" s="164">
        <v>8.41</v>
      </c>
      <c r="L23" s="159">
        <v>24.27</v>
      </c>
      <c r="M23" s="160">
        <v>28.05</v>
      </c>
      <c r="N23" s="161">
        <v>21.49</v>
      </c>
      <c r="O23" s="162">
        <v>38.130000000000003</v>
      </c>
      <c r="P23" s="164">
        <v>13.68</v>
      </c>
      <c r="Q23" s="137"/>
    </row>
    <row r="24" spans="1:17" ht="23.1" customHeight="1" x14ac:dyDescent="0.3">
      <c r="A24" s="145" t="s">
        <v>94</v>
      </c>
      <c r="B24" s="146">
        <v>12.91</v>
      </c>
      <c r="C24" s="147">
        <v>18.64</v>
      </c>
      <c r="D24" s="148">
        <v>6.2</v>
      </c>
      <c r="E24" s="149">
        <v>29.66</v>
      </c>
      <c r="F24" s="150">
        <v>-1.34</v>
      </c>
      <c r="G24" s="146">
        <v>19.239999999999998</v>
      </c>
      <c r="H24" s="147">
        <v>24.95</v>
      </c>
      <c r="I24" s="148">
        <v>12.03</v>
      </c>
      <c r="J24" s="149">
        <v>35.06</v>
      </c>
      <c r="K24" s="151">
        <v>7.48</v>
      </c>
      <c r="L24" s="146">
        <v>24.76</v>
      </c>
      <c r="M24" s="147">
        <v>28.6</v>
      </c>
      <c r="N24" s="148">
        <v>21.86</v>
      </c>
      <c r="O24" s="149">
        <v>40.78</v>
      </c>
      <c r="P24" s="151">
        <v>13.87</v>
      </c>
      <c r="Q24" s="137"/>
    </row>
    <row r="25" spans="1:17" ht="23.1" customHeight="1" x14ac:dyDescent="0.3">
      <c r="A25" s="158" t="s">
        <v>95</v>
      </c>
      <c r="B25" s="159">
        <v>11.1</v>
      </c>
      <c r="C25" s="160">
        <v>16.420000000000002</v>
      </c>
      <c r="D25" s="161">
        <v>4.95</v>
      </c>
      <c r="E25" s="162">
        <v>27.12</v>
      </c>
      <c r="F25" s="163">
        <v>-3.26</v>
      </c>
      <c r="G25" s="159">
        <v>18.399999999999999</v>
      </c>
      <c r="H25" s="160">
        <v>24.18</v>
      </c>
      <c r="I25" s="161">
        <v>11.91</v>
      </c>
      <c r="J25" s="162">
        <v>33.78</v>
      </c>
      <c r="K25" s="164">
        <v>5.62</v>
      </c>
      <c r="L25" s="159">
        <v>23.55</v>
      </c>
      <c r="M25" s="160">
        <v>28.12</v>
      </c>
      <c r="N25" s="161">
        <v>20.81</v>
      </c>
      <c r="O25" s="162">
        <v>39.51</v>
      </c>
      <c r="P25" s="164">
        <v>9.48</v>
      </c>
      <c r="Q25" s="137"/>
    </row>
    <row r="26" spans="1:17" ht="23.1" customHeight="1" x14ac:dyDescent="0.3">
      <c r="A26" s="145" t="s">
        <v>96</v>
      </c>
      <c r="B26" s="146">
        <v>15.25</v>
      </c>
      <c r="C26" s="147">
        <v>20.85</v>
      </c>
      <c r="D26" s="148">
        <v>8</v>
      </c>
      <c r="E26" s="149">
        <v>31.27</v>
      </c>
      <c r="F26" s="150">
        <v>0.43</v>
      </c>
      <c r="G26" s="146">
        <v>21.27</v>
      </c>
      <c r="H26" s="147">
        <v>26.95</v>
      </c>
      <c r="I26" s="148">
        <v>14.57</v>
      </c>
      <c r="J26" s="149">
        <v>36.47</v>
      </c>
      <c r="K26" s="151">
        <v>10.43</v>
      </c>
      <c r="L26" s="146">
        <v>26.4</v>
      </c>
      <c r="M26" s="147">
        <v>29.71</v>
      </c>
      <c r="N26" s="148">
        <v>23.52</v>
      </c>
      <c r="O26" s="149">
        <v>40.76</v>
      </c>
      <c r="P26" s="151">
        <v>15.8</v>
      </c>
      <c r="Q26" s="137"/>
    </row>
    <row r="27" spans="1:17" ht="23.1" customHeight="1" x14ac:dyDescent="0.3">
      <c r="A27" s="158" t="s">
        <v>97</v>
      </c>
      <c r="B27" s="159">
        <v>14.82</v>
      </c>
      <c r="C27" s="160">
        <v>19.350000000000001</v>
      </c>
      <c r="D27" s="161">
        <v>7.9</v>
      </c>
      <c r="E27" s="162">
        <v>30.26</v>
      </c>
      <c r="F27" s="163">
        <v>0.27</v>
      </c>
      <c r="G27" s="159">
        <v>20.190000000000001</v>
      </c>
      <c r="H27" s="160">
        <v>26.57</v>
      </c>
      <c r="I27" s="161">
        <v>14.28</v>
      </c>
      <c r="J27" s="162">
        <v>34.770000000000003</v>
      </c>
      <c r="K27" s="164">
        <v>9.17</v>
      </c>
      <c r="L27" s="159">
        <v>25.4</v>
      </c>
      <c r="M27" s="160">
        <v>28.36</v>
      </c>
      <c r="N27" s="161">
        <v>22.58</v>
      </c>
      <c r="O27" s="162">
        <v>39.14</v>
      </c>
      <c r="P27" s="164">
        <v>15.77</v>
      </c>
      <c r="Q27" s="137"/>
    </row>
    <row r="28" spans="1:17" ht="23.1" customHeight="1" x14ac:dyDescent="0.3">
      <c r="A28" s="145" t="s">
        <v>98</v>
      </c>
      <c r="B28" s="146">
        <v>12.82</v>
      </c>
      <c r="C28" s="147">
        <v>18.670000000000002</v>
      </c>
      <c r="D28" s="148">
        <v>5.95</v>
      </c>
      <c r="E28" s="149">
        <v>28.21</v>
      </c>
      <c r="F28" s="150">
        <v>-2.86</v>
      </c>
      <c r="G28" s="146">
        <v>18.04</v>
      </c>
      <c r="H28" s="147">
        <v>23.56</v>
      </c>
      <c r="I28" s="148">
        <v>12.04</v>
      </c>
      <c r="J28" s="149">
        <v>32.69</v>
      </c>
      <c r="K28" s="151">
        <v>6.8</v>
      </c>
      <c r="L28" s="146">
        <v>23.33</v>
      </c>
      <c r="M28" s="147">
        <v>26.98</v>
      </c>
      <c r="N28" s="148">
        <v>20.5</v>
      </c>
      <c r="O28" s="149">
        <v>38.97</v>
      </c>
      <c r="P28" s="151">
        <v>11.68</v>
      </c>
      <c r="Q28" s="137"/>
    </row>
    <row r="29" spans="1:17" ht="23.1" customHeight="1" x14ac:dyDescent="0.3">
      <c r="A29" s="158" t="s">
        <v>99</v>
      </c>
      <c r="B29" s="159">
        <v>12.98</v>
      </c>
      <c r="C29" s="160">
        <v>18.84</v>
      </c>
      <c r="D29" s="161">
        <v>6.66</v>
      </c>
      <c r="E29" s="162">
        <v>27.81</v>
      </c>
      <c r="F29" s="163">
        <v>-0.7</v>
      </c>
      <c r="G29" s="159">
        <v>18.75</v>
      </c>
      <c r="H29" s="160">
        <v>23.38</v>
      </c>
      <c r="I29" s="161">
        <v>12.38</v>
      </c>
      <c r="J29" s="162">
        <v>32.65</v>
      </c>
      <c r="K29" s="164">
        <v>7.64</v>
      </c>
      <c r="L29" s="159">
        <v>23.8</v>
      </c>
      <c r="M29" s="160">
        <v>28.19</v>
      </c>
      <c r="N29" s="161">
        <v>21.16</v>
      </c>
      <c r="O29" s="162">
        <v>37.67</v>
      </c>
      <c r="P29" s="164">
        <v>12.75</v>
      </c>
      <c r="Q29" s="137"/>
    </row>
    <row r="30" spans="1:17" ht="23.1" customHeight="1" x14ac:dyDescent="0.3">
      <c r="A30" s="145" t="s">
        <v>100</v>
      </c>
      <c r="B30" s="146">
        <v>14.59</v>
      </c>
      <c r="C30" s="147">
        <v>20.260000000000002</v>
      </c>
      <c r="D30" s="148">
        <v>7.35</v>
      </c>
      <c r="E30" s="149">
        <v>28.03</v>
      </c>
      <c r="F30" s="150">
        <v>-0.49</v>
      </c>
      <c r="G30" s="146">
        <v>19.91</v>
      </c>
      <c r="H30" s="147">
        <v>27.01</v>
      </c>
      <c r="I30" s="148">
        <v>13.85</v>
      </c>
      <c r="J30" s="149">
        <v>34.43</v>
      </c>
      <c r="K30" s="151">
        <v>9.33</v>
      </c>
      <c r="L30" s="146">
        <v>25.21</v>
      </c>
      <c r="M30" s="147">
        <v>28.09</v>
      </c>
      <c r="N30" s="148">
        <v>22.56</v>
      </c>
      <c r="O30" s="149">
        <v>37.1</v>
      </c>
      <c r="P30" s="151">
        <v>15.4</v>
      </c>
      <c r="Q30" s="137"/>
    </row>
    <row r="31" spans="1:17" ht="23.1" customHeight="1" x14ac:dyDescent="0.3">
      <c r="A31" s="158" t="s">
        <v>101</v>
      </c>
      <c r="B31" s="159">
        <v>13.62</v>
      </c>
      <c r="C31" s="160">
        <v>19.63</v>
      </c>
      <c r="D31" s="161">
        <v>7.01</v>
      </c>
      <c r="E31" s="162">
        <v>28.69</v>
      </c>
      <c r="F31" s="163">
        <v>-1.1599999999999999</v>
      </c>
      <c r="G31" s="159">
        <v>19.02</v>
      </c>
      <c r="H31" s="160">
        <v>24.66</v>
      </c>
      <c r="I31" s="161">
        <v>12.77</v>
      </c>
      <c r="J31" s="162">
        <v>32.21</v>
      </c>
      <c r="K31" s="164">
        <v>8.35</v>
      </c>
      <c r="L31" s="159">
        <v>24.02</v>
      </c>
      <c r="M31" s="160">
        <v>27.85</v>
      </c>
      <c r="N31" s="161">
        <v>21.16</v>
      </c>
      <c r="O31" s="162">
        <v>38.770000000000003</v>
      </c>
      <c r="P31" s="164">
        <v>13.6</v>
      </c>
      <c r="Q31" s="137"/>
    </row>
    <row r="32" spans="1:17" ht="23.1" customHeight="1" x14ac:dyDescent="0.3">
      <c r="A32" s="145" t="s">
        <v>102</v>
      </c>
      <c r="B32" s="146">
        <v>13.56</v>
      </c>
      <c r="C32" s="147">
        <v>18.43</v>
      </c>
      <c r="D32" s="148">
        <v>7.08</v>
      </c>
      <c r="E32" s="149">
        <v>28.22</v>
      </c>
      <c r="F32" s="150">
        <v>-0.56000000000000005</v>
      </c>
      <c r="G32" s="146">
        <v>18.989999999999998</v>
      </c>
      <c r="H32" s="147">
        <v>23.5</v>
      </c>
      <c r="I32" s="148">
        <v>13.09</v>
      </c>
      <c r="J32" s="149">
        <v>33.64</v>
      </c>
      <c r="K32" s="151">
        <v>7.6</v>
      </c>
      <c r="L32" s="146">
        <v>24.14</v>
      </c>
      <c r="M32" s="147">
        <v>28.29</v>
      </c>
      <c r="N32" s="148">
        <v>21.52</v>
      </c>
      <c r="O32" s="149">
        <v>38.99</v>
      </c>
      <c r="P32" s="151">
        <v>12.91</v>
      </c>
      <c r="Q32" s="137"/>
    </row>
    <row r="33" spans="1:22" ht="23.1" customHeight="1" x14ac:dyDescent="0.3">
      <c r="A33" s="158" t="s">
        <v>103</v>
      </c>
      <c r="B33" s="159">
        <v>13.62</v>
      </c>
      <c r="C33" s="160">
        <v>19.63</v>
      </c>
      <c r="D33" s="161">
        <v>6.99</v>
      </c>
      <c r="E33" s="162">
        <v>29.01</v>
      </c>
      <c r="F33" s="163">
        <v>-7.0000000000000007E-2</v>
      </c>
      <c r="G33" s="159">
        <v>20.07</v>
      </c>
      <c r="H33" s="160">
        <v>25.48</v>
      </c>
      <c r="I33" s="161">
        <v>12.9</v>
      </c>
      <c r="J33" s="162">
        <v>35.340000000000003</v>
      </c>
      <c r="K33" s="164">
        <v>10.31</v>
      </c>
      <c r="L33" s="159">
        <v>25.37</v>
      </c>
      <c r="M33" s="160">
        <v>28.88</v>
      </c>
      <c r="N33" s="161">
        <v>23.01</v>
      </c>
      <c r="O33" s="162">
        <v>37.76</v>
      </c>
      <c r="P33" s="164">
        <v>15.68</v>
      </c>
      <c r="Q33" s="137"/>
    </row>
    <row r="34" spans="1:22" ht="23.1" customHeight="1" x14ac:dyDescent="0.3">
      <c r="A34" s="145" t="s">
        <v>104</v>
      </c>
      <c r="B34" s="146">
        <v>14.82</v>
      </c>
      <c r="C34" s="147">
        <v>20.28</v>
      </c>
      <c r="D34" s="148">
        <v>8.35</v>
      </c>
      <c r="E34" s="149">
        <v>27.52</v>
      </c>
      <c r="F34" s="150">
        <v>-1.24</v>
      </c>
      <c r="G34" s="146">
        <v>19.88</v>
      </c>
      <c r="H34" s="147">
        <v>24.69</v>
      </c>
      <c r="I34" s="148">
        <v>14.11</v>
      </c>
      <c r="J34" s="149">
        <v>34.6</v>
      </c>
      <c r="K34" s="151">
        <v>8.42</v>
      </c>
      <c r="L34" s="146">
        <v>25.21</v>
      </c>
      <c r="M34" s="147">
        <v>28.82</v>
      </c>
      <c r="N34" s="148">
        <v>22.3</v>
      </c>
      <c r="O34" s="149">
        <v>39.270000000000003</v>
      </c>
      <c r="P34" s="151">
        <v>14.61</v>
      </c>
      <c r="Q34" s="137"/>
    </row>
    <row r="35" spans="1:22" ht="23.1" customHeight="1" x14ac:dyDescent="0.3">
      <c r="A35" s="158" t="s">
        <v>105</v>
      </c>
      <c r="B35" s="159">
        <v>15.24</v>
      </c>
      <c r="C35" s="160">
        <v>18.88</v>
      </c>
      <c r="D35" s="161">
        <v>8.6300000000000008</v>
      </c>
      <c r="E35" s="162">
        <v>26.25</v>
      </c>
      <c r="F35" s="163">
        <v>3.35</v>
      </c>
      <c r="G35" s="159">
        <v>20.05</v>
      </c>
      <c r="H35" s="160">
        <v>25.7</v>
      </c>
      <c r="I35" s="161">
        <v>15.59</v>
      </c>
      <c r="J35" s="162">
        <v>32.75</v>
      </c>
      <c r="K35" s="164">
        <v>11.9</v>
      </c>
      <c r="L35" s="159">
        <v>24.98</v>
      </c>
      <c r="M35" s="160">
        <v>27.45</v>
      </c>
      <c r="N35" s="161">
        <v>22.48</v>
      </c>
      <c r="O35" s="162">
        <v>35.35</v>
      </c>
      <c r="P35" s="164">
        <v>17.55</v>
      </c>
      <c r="Q35" s="137"/>
    </row>
    <row r="36" spans="1:22" ht="23.1" customHeight="1" x14ac:dyDescent="0.3">
      <c r="A36" s="145" t="s">
        <v>106</v>
      </c>
      <c r="B36" s="146">
        <v>13.69</v>
      </c>
      <c r="C36" s="147">
        <v>19.52</v>
      </c>
      <c r="D36" s="148">
        <v>6.74</v>
      </c>
      <c r="E36" s="149">
        <v>29.66</v>
      </c>
      <c r="F36" s="150">
        <v>-0.56999999999999995</v>
      </c>
      <c r="G36" s="146">
        <v>20.11</v>
      </c>
      <c r="H36" s="147">
        <v>25.53</v>
      </c>
      <c r="I36" s="148">
        <v>12.53</v>
      </c>
      <c r="J36" s="149">
        <v>34.700000000000003</v>
      </c>
      <c r="K36" s="151">
        <v>9.7899999999999991</v>
      </c>
      <c r="L36" s="146">
        <v>25.36</v>
      </c>
      <c r="M36" s="147">
        <v>28.96</v>
      </c>
      <c r="N36" s="148">
        <v>22.57</v>
      </c>
      <c r="O36" s="149">
        <v>40.32</v>
      </c>
      <c r="P36" s="151">
        <v>14.76</v>
      </c>
      <c r="Q36" s="137"/>
    </row>
    <row r="37" spans="1:22" ht="23.1" customHeight="1" x14ac:dyDescent="0.3">
      <c r="A37" s="158" t="s">
        <v>107</v>
      </c>
      <c r="B37" s="159">
        <v>13.69</v>
      </c>
      <c r="C37" s="160">
        <v>19.77</v>
      </c>
      <c r="D37" s="161">
        <v>7.23</v>
      </c>
      <c r="E37" s="162">
        <v>28.69</v>
      </c>
      <c r="F37" s="163">
        <v>0.15</v>
      </c>
      <c r="G37" s="159">
        <v>19.309999999999999</v>
      </c>
      <c r="H37" s="160">
        <v>24.61</v>
      </c>
      <c r="I37" s="161">
        <v>12.65</v>
      </c>
      <c r="J37" s="162">
        <v>34.299999999999997</v>
      </c>
      <c r="K37" s="164">
        <v>9.7200000000000006</v>
      </c>
      <c r="L37" s="159">
        <v>24.49</v>
      </c>
      <c r="M37" s="160">
        <v>28.72</v>
      </c>
      <c r="N37" s="161">
        <v>21.58</v>
      </c>
      <c r="O37" s="162">
        <v>39.44</v>
      </c>
      <c r="P37" s="164">
        <v>14.41</v>
      </c>
      <c r="Q37" s="137"/>
    </row>
    <row r="38" spans="1:22" ht="23.1" customHeight="1" x14ac:dyDescent="0.3">
      <c r="A38" s="145" t="s">
        <v>108</v>
      </c>
      <c r="B38" s="146">
        <v>14.09</v>
      </c>
      <c r="C38" s="147">
        <v>18.760000000000002</v>
      </c>
      <c r="D38" s="148">
        <v>7.4</v>
      </c>
      <c r="E38" s="149">
        <v>28.36</v>
      </c>
      <c r="F38" s="150">
        <v>0.12</v>
      </c>
      <c r="G38" s="146">
        <v>19.059999999999999</v>
      </c>
      <c r="H38" s="147">
        <v>24.91</v>
      </c>
      <c r="I38" s="148">
        <v>13.29</v>
      </c>
      <c r="J38" s="149">
        <v>33.840000000000003</v>
      </c>
      <c r="K38" s="151">
        <v>8.73</v>
      </c>
      <c r="L38" s="146">
        <v>24.4</v>
      </c>
      <c r="M38" s="147">
        <v>27.66</v>
      </c>
      <c r="N38" s="148">
        <v>21.48</v>
      </c>
      <c r="O38" s="149">
        <v>38.1</v>
      </c>
      <c r="P38" s="151">
        <v>14.53</v>
      </c>
    </row>
    <row r="39" spans="1:22" ht="23.1" customHeight="1" x14ac:dyDescent="0.3">
      <c r="A39" s="158" t="s">
        <v>109</v>
      </c>
      <c r="B39" s="159">
        <v>14.44</v>
      </c>
      <c r="C39" s="160">
        <v>18.93</v>
      </c>
      <c r="D39" s="161">
        <v>7.43</v>
      </c>
      <c r="E39" s="162">
        <v>27.71</v>
      </c>
      <c r="F39" s="163">
        <v>0.34</v>
      </c>
      <c r="G39" s="159">
        <v>19.510000000000002</v>
      </c>
      <c r="H39" s="160">
        <v>25.13</v>
      </c>
      <c r="I39" s="161">
        <v>14.31</v>
      </c>
      <c r="J39" s="162">
        <v>34.020000000000003</v>
      </c>
      <c r="K39" s="164">
        <v>10.199999999999999</v>
      </c>
      <c r="L39" s="159">
        <v>24.54</v>
      </c>
      <c r="M39" s="160">
        <v>27.07</v>
      </c>
      <c r="N39" s="161">
        <v>22.12</v>
      </c>
      <c r="O39" s="162">
        <v>35.9</v>
      </c>
      <c r="P39" s="164">
        <v>16.510000000000002</v>
      </c>
    </row>
    <row r="40" spans="1:22" ht="23.1" customHeight="1" x14ac:dyDescent="0.3">
      <c r="A40" s="145" t="s">
        <v>110</v>
      </c>
      <c r="B40" s="146">
        <v>10.89</v>
      </c>
      <c r="C40" s="147">
        <v>17.82</v>
      </c>
      <c r="D40" s="148">
        <v>3.81</v>
      </c>
      <c r="E40" s="149">
        <v>27.33</v>
      </c>
      <c r="F40" s="150">
        <v>-1.62</v>
      </c>
      <c r="G40" s="146">
        <v>19.07</v>
      </c>
      <c r="H40" s="147">
        <v>25.12</v>
      </c>
      <c r="I40" s="148">
        <v>11.3</v>
      </c>
      <c r="J40" s="149">
        <v>34.61</v>
      </c>
      <c r="K40" s="151">
        <v>7.94</v>
      </c>
      <c r="L40" s="146">
        <v>24.32</v>
      </c>
      <c r="M40" s="147">
        <v>29.43</v>
      </c>
      <c r="N40" s="148">
        <v>20.3</v>
      </c>
      <c r="O40" s="149">
        <v>41.3</v>
      </c>
      <c r="P40" s="151">
        <v>11.54</v>
      </c>
    </row>
    <row r="41" spans="1:22" ht="23.1" customHeight="1" x14ac:dyDescent="0.3">
      <c r="A41" s="158" t="s">
        <v>111</v>
      </c>
      <c r="B41" s="159">
        <v>15.33</v>
      </c>
      <c r="C41" s="160">
        <v>20.5</v>
      </c>
      <c r="D41" s="161">
        <v>9.32</v>
      </c>
      <c r="E41" s="162">
        <v>27.42</v>
      </c>
      <c r="F41" s="163">
        <v>5.46</v>
      </c>
      <c r="G41" s="159">
        <v>19.899999999999999</v>
      </c>
      <c r="H41" s="160">
        <v>24.5</v>
      </c>
      <c r="I41" s="161">
        <v>14.31</v>
      </c>
      <c r="J41" s="162">
        <v>32.22</v>
      </c>
      <c r="K41" s="164">
        <v>10.74</v>
      </c>
      <c r="L41" s="159">
        <v>25.22</v>
      </c>
      <c r="M41" s="160">
        <v>29.43</v>
      </c>
      <c r="N41" s="161">
        <v>22.32</v>
      </c>
      <c r="O41" s="162">
        <v>37.369999999999997</v>
      </c>
      <c r="P41" s="164">
        <v>16.329999999999998</v>
      </c>
      <c r="S41" s="165"/>
      <c r="T41" s="165"/>
      <c r="U41" s="165"/>
      <c r="V41" s="165"/>
    </row>
    <row r="42" spans="1:22" ht="23.1" customHeight="1" x14ac:dyDescent="0.3">
      <c r="A42" s="166" t="s">
        <v>112</v>
      </c>
      <c r="B42" s="146">
        <v>15.05</v>
      </c>
      <c r="C42" s="147">
        <v>20.97</v>
      </c>
      <c r="D42" s="148">
        <v>8.34</v>
      </c>
      <c r="E42" s="149">
        <v>26.64</v>
      </c>
      <c r="F42" s="150">
        <v>0.54</v>
      </c>
      <c r="G42" s="146">
        <v>19.41</v>
      </c>
      <c r="H42" s="147">
        <v>26.11</v>
      </c>
      <c r="I42" s="148">
        <v>14.54</v>
      </c>
      <c r="J42" s="149">
        <v>33.520000000000003</v>
      </c>
      <c r="K42" s="151">
        <v>9.89</v>
      </c>
      <c r="L42" s="146">
        <v>24.51</v>
      </c>
      <c r="M42" s="147">
        <v>27.62</v>
      </c>
      <c r="N42" s="148">
        <v>21.68</v>
      </c>
      <c r="O42" s="149">
        <v>34.33</v>
      </c>
      <c r="P42" s="151">
        <v>16.149999999999999</v>
      </c>
    </row>
    <row r="43" spans="1:22" ht="23.1" customHeight="1" x14ac:dyDescent="0.3">
      <c r="A43" s="158" t="s">
        <v>113</v>
      </c>
      <c r="B43" s="159">
        <v>14.97</v>
      </c>
      <c r="C43" s="160">
        <v>20.46</v>
      </c>
      <c r="D43" s="161">
        <v>8.1199999999999992</v>
      </c>
      <c r="E43" s="162">
        <v>27.84</v>
      </c>
      <c r="F43" s="163">
        <v>2.74</v>
      </c>
      <c r="G43" s="159">
        <v>20.5</v>
      </c>
      <c r="H43" s="160">
        <v>26.75</v>
      </c>
      <c r="I43" s="161">
        <v>13.73</v>
      </c>
      <c r="J43" s="162">
        <v>34.11</v>
      </c>
      <c r="K43" s="164">
        <v>12.1</v>
      </c>
      <c r="L43" s="159">
        <v>25.66</v>
      </c>
      <c r="M43" s="160">
        <v>27.95</v>
      </c>
      <c r="N43" s="161">
        <v>22.42</v>
      </c>
      <c r="O43" s="162">
        <v>36.72</v>
      </c>
      <c r="P43" s="164">
        <v>16.18</v>
      </c>
    </row>
    <row r="44" spans="1:22" ht="23.1" customHeight="1" x14ac:dyDescent="0.3">
      <c r="A44" s="145" t="s">
        <v>114</v>
      </c>
      <c r="B44" s="146">
        <v>14.61</v>
      </c>
      <c r="C44" s="147">
        <v>19.57</v>
      </c>
      <c r="D44" s="148">
        <v>7.65</v>
      </c>
      <c r="E44" s="149">
        <v>30.2</v>
      </c>
      <c r="F44" s="150">
        <v>-0.63</v>
      </c>
      <c r="G44" s="146">
        <v>20.36</v>
      </c>
      <c r="H44" s="147">
        <v>26.28</v>
      </c>
      <c r="I44" s="148">
        <v>13.98</v>
      </c>
      <c r="J44" s="149">
        <v>35.950000000000003</v>
      </c>
      <c r="K44" s="151">
        <v>8.57</v>
      </c>
      <c r="L44" s="146">
        <v>25.62</v>
      </c>
      <c r="M44" s="147">
        <v>28.96</v>
      </c>
      <c r="N44" s="148">
        <v>22.6</v>
      </c>
      <c r="O44" s="149">
        <v>41.05</v>
      </c>
      <c r="P44" s="151">
        <v>15.16</v>
      </c>
    </row>
    <row r="45" spans="1:22" ht="23.1" customHeight="1" thickBot="1" x14ac:dyDescent="0.35">
      <c r="A45" s="167" t="s">
        <v>115</v>
      </c>
      <c r="B45" s="168">
        <v>14.13</v>
      </c>
      <c r="C45" s="169">
        <v>19.34</v>
      </c>
      <c r="D45" s="170">
        <v>6.77</v>
      </c>
      <c r="E45" s="171">
        <v>30.48</v>
      </c>
      <c r="F45" s="172">
        <v>-1.06</v>
      </c>
      <c r="G45" s="168">
        <v>20.05</v>
      </c>
      <c r="H45" s="169">
        <v>25.41</v>
      </c>
      <c r="I45" s="170">
        <v>13.46</v>
      </c>
      <c r="J45" s="171">
        <v>35.75</v>
      </c>
      <c r="K45" s="173">
        <v>8.58</v>
      </c>
      <c r="L45" s="168">
        <v>25.6</v>
      </c>
      <c r="M45" s="169">
        <v>29.13</v>
      </c>
      <c r="N45" s="170">
        <v>22.76</v>
      </c>
      <c r="O45" s="171">
        <v>41.42</v>
      </c>
      <c r="P45" s="173">
        <v>14.1</v>
      </c>
    </row>
    <row r="46" spans="1:22" ht="23.1" customHeight="1" x14ac:dyDescent="0.3">
      <c r="A46" s="129" t="s">
        <v>116</v>
      </c>
      <c r="B46" s="146">
        <v>14.13</v>
      </c>
      <c r="C46" s="147">
        <v>19.420000000000002</v>
      </c>
      <c r="D46" s="148">
        <v>7.73</v>
      </c>
      <c r="E46" s="149">
        <v>25.6</v>
      </c>
      <c r="F46" s="150">
        <v>0.86</v>
      </c>
      <c r="G46" s="146">
        <v>19.46</v>
      </c>
      <c r="H46" s="147">
        <v>25.17</v>
      </c>
      <c r="I46" s="148">
        <v>13.02</v>
      </c>
      <c r="J46" s="149">
        <v>35.1</v>
      </c>
      <c r="K46" s="151">
        <v>9.16</v>
      </c>
      <c r="L46" s="146">
        <v>24.03</v>
      </c>
      <c r="M46" s="147">
        <v>28.21</v>
      </c>
      <c r="N46" s="148">
        <v>21.15</v>
      </c>
      <c r="O46" s="149">
        <v>36.78</v>
      </c>
      <c r="P46" s="151">
        <v>12.77</v>
      </c>
      <c r="Q46" s="137"/>
    </row>
    <row r="47" spans="1:22" ht="23.1" customHeight="1" x14ac:dyDescent="0.3">
      <c r="A47" s="158" t="s">
        <v>117</v>
      </c>
      <c r="B47" s="159">
        <v>15.16</v>
      </c>
      <c r="C47" s="160">
        <v>20.11</v>
      </c>
      <c r="D47" s="161">
        <v>9.33</v>
      </c>
      <c r="E47" s="162">
        <v>26.85</v>
      </c>
      <c r="F47" s="163">
        <v>4.74</v>
      </c>
      <c r="G47" s="159">
        <v>20.64</v>
      </c>
      <c r="H47" s="160">
        <v>26.23</v>
      </c>
      <c r="I47" s="161">
        <v>14.39</v>
      </c>
      <c r="J47" s="162">
        <v>35.43</v>
      </c>
      <c r="K47" s="164">
        <v>11.23</v>
      </c>
      <c r="L47" s="159">
        <v>24.86</v>
      </c>
      <c r="M47" s="160">
        <v>28.76</v>
      </c>
      <c r="N47" s="161">
        <v>21.85</v>
      </c>
      <c r="O47" s="162">
        <v>36.97</v>
      </c>
      <c r="P47" s="164">
        <v>15.92</v>
      </c>
      <c r="Q47" s="137"/>
    </row>
    <row r="48" spans="1:22" ht="23.1" customHeight="1" x14ac:dyDescent="0.3">
      <c r="A48" s="145" t="s">
        <v>118</v>
      </c>
      <c r="B48" s="146">
        <v>15.13</v>
      </c>
      <c r="C48" s="147">
        <v>19.059999999999999</v>
      </c>
      <c r="D48" s="148">
        <v>9.3800000000000008</v>
      </c>
      <c r="E48" s="149">
        <v>26.81</v>
      </c>
      <c r="F48" s="150">
        <v>5.85</v>
      </c>
      <c r="G48" s="146">
        <v>20.09</v>
      </c>
      <c r="H48" s="147">
        <v>26.35</v>
      </c>
      <c r="I48" s="148">
        <v>14.95</v>
      </c>
      <c r="J48" s="149">
        <v>32.64</v>
      </c>
      <c r="K48" s="151">
        <v>11.14</v>
      </c>
      <c r="L48" s="146">
        <v>24.52</v>
      </c>
      <c r="M48" s="147">
        <v>29.05</v>
      </c>
      <c r="N48" s="148">
        <v>21.86</v>
      </c>
      <c r="O48" s="149">
        <v>35.31</v>
      </c>
      <c r="P48" s="151">
        <v>16</v>
      </c>
      <c r="Q48" s="137"/>
    </row>
    <row r="49" spans="1:17" ht="23.1" customHeight="1" x14ac:dyDescent="0.3">
      <c r="A49" s="158" t="s">
        <v>119</v>
      </c>
      <c r="B49" s="159">
        <v>14.87</v>
      </c>
      <c r="C49" s="160">
        <v>19.71</v>
      </c>
      <c r="D49" s="161">
        <v>8.39</v>
      </c>
      <c r="E49" s="162">
        <v>25.42</v>
      </c>
      <c r="F49" s="163">
        <v>4.16</v>
      </c>
      <c r="G49" s="159">
        <v>20.059999999999999</v>
      </c>
      <c r="H49" s="160">
        <v>24.84</v>
      </c>
      <c r="I49" s="161">
        <v>14.52</v>
      </c>
      <c r="J49" s="162">
        <v>32.64</v>
      </c>
      <c r="K49" s="164">
        <v>10.33</v>
      </c>
      <c r="L49" s="159">
        <v>24.39</v>
      </c>
      <c r="M49" s="160">
        <v>29.07</v>
      </c>
      <c r="N49" s="161">
        <v>21.63</v>
      </c>
      <c r="O49" s="162">
        <v>36.049999999999997</v>
      </c>
      <c r="P49" s="164">
        <v>15.08</v>
      </c>
      <c r="Q49" s="137"/>
    </row>
    <row r="50" spans="1:17" ht="23.1" customHeight="1" x14ac:dyDescent="0.3">
      <c r="A50" s="145" t="s">
        <v>120</v>
      </c>
      <c r="B50" s="146">
        <v>11.38</v>
      </c>
      <c r="C50" s="147">
        <v>16.489999999999998</v>
      </c>
      <c r="D50" s="148">
        <v>4.45</v>
      </c>
      <c r="E50" s="149">
        <v>26.9</v>
      </c>
      <c r="F50" s="150">
        <v>-1.39</v>
      </c>
      <c r="G50" s="146">
        <v>18.41</v>
      </c>
      <c r="H50" s="147">
        <v>23.87</v>
      </c>
      <c r="I50" s="148">
        <v>10.73</v>
      </c>
      <c r="J50" s="149">
        <v>34.15</v>
      </c>
      <c r="K50" s="151">
        <v>7.09</v>
      </c>
      <c r="L50" s="146">
        <v>24.05</v>
      </c>
      <c r="M50" s="147">
        <v>29.22</v>
      </c>
      <c r="N50" s="148">
        <v>20.95</v>
      </c>
      <c r="O50" s="149">
        <v>39.03</v>
      </c>
      <c r="P50" s="151">
        <v>11.96</v>
      </c>
      <c r="Q50" s="137"/>
    </row>
    <row r="51" spans="1:17" ht="23.1" customHeight="1" x14ac:dyDescent="0.3">
      <c r="A51" s="158" t="s">
        <v>121</v>
      </c>
      <c r="B51" s="159">
        <v>14.87</v>
      </c>
      <c r="C51" s="160">
        <v>19.21</v>
      </c>
      <c r="D51" s="161">
        <v>9.3699999999999992</v>
      </c>
      <c r="E51" s="162">
        <v>27.32</v>
      </c>
      <c r="F51" s="163">
        <v>1.63</v>
      </c>
      <c r="G51" s="159">
        <v>20.51</v>
      </c>
      <c r="H51" s="160">
        <v>26.64</v>
      </c>
      <c r="I51" s="161">
        <v>14.12</v>
      </c>
      <c r="J51" s="162">
        <v>36.82</v>
      </c>
      <c r="K51" s="164">
        <v>9.34</v>
      </c>
      <c r="L51" s="159">
        <v>25.21</v>
      </c>
      <c r="M51" s="160">
        <v>29.15</v>
      </c>
      <c r="N51" s="161">
        <v>22.56</v>
      </c>
      <c r="O51" s="162">
        <v>37.770000000000003</v>
      </c>
      <c r="P51" s="164">
        <v>14.47</v>
      </c>
      <c r="Q51" s="137"/>
    </row>
    <row r="52" spans="1:17" ht="23.1" customHeight="1" x14ac:dyDescent="0.3">
      <c r="A52" s="145" t="s">
        <v>122</v>
      </c>
      <c r="B52" s="146">
        <v>15.45</v>
      </c>
      <c r="C52" s="147">
        <v>19.899999999999999</v>
      </c>
      <c r="D52" s="148">
        <v>9.5399999999999991</v>
      </c>
      <c r="E52" s="149">
        <v>27.72</v>
      </c>
      <c r="F52" s="150">
        <v>4.3499999999999996</v>
      </c>
      <c r="G52" s="146">
        <v>21.15</v>
      </c>
      <c r="H52" s="147">
        <v>26.94</v>
      </c>
      <c r="I52" s="148">
        <v>14.24</v>
      </c>
      <c r="J52" s="149">
        <v>36.89</v>
      </c>
      <c r="K52" s="151">
        <v>11.23</v>
      </c>
      <c r="L52" s="146">
        <v>25.67</v>
      </c>
      <c r="M52" s="147">
        <v>30</v>
      </c>
      <c r="N52" s="148">
        <v>22.81</v>
      </c>
      <c r="O52" s="149">
        <v>39.44</v>
      </c>
      <c r="P52" s="151">
        <v>16.91</v>
      </c>
      <c r="Q52" s="137"/>
    </row>
    <row r="53" spans="1:17" ht="23.1" customHeight="1" x14ac:dyDescent="0.3">
      <c r="A53" s="158" t="s">
        <v>123</v>
      </c>
      <c r="B53" s="159">
        <v>14.4</v>
      </c>
      <c r="C53" s="160">
        <v>18.71</v>
      </c>
      <c r="D53" s="161">
        <v>9.34</v>
      </c>
      <c r="E53" s="162">
        <v>26.79</v>
      </c>
      <c r="F53" s="163">
        <v>1.1200000000000001</v>
      </c>
      <c r="G53" s="159">
        <v>19.309999999999999</v>
      </c>
      <c r="H53" s="160">
        <v>24.28</v>
      </c>
      <c r="I53" s="161">
        <v>14.29</v>
      </c>
      <c r="J53" s="162">
        <v>31.52</v>
      </c>
      <c r="K53" s="164">
        <v>7.49</v>
      </c>
      <c r="L53" s="159">
        <v>24.41</v>
      </c>
      <c r="M53" s="160">
        <v>27.9</v>
      </c>
      <c r="N53" s="161">
        <v>22.51</v>
      </c>
      <c r="O53" s="162">
        <v>37.299999999999997</v>
      </c>
      <c r="P53" s="164">
        <v>12.93</v>
      </c>
      <c r="Q53" s="137"/>
    </row>
    <row r="54" spans="1:17" ht="23.1" customHeight="1" x14ac:dyDescent="0.3">
      <c r="A54" s="145" t="s">
        <v>124</v>
      </c>
      <c r="B54" s="146">
        <v>15.71</v>
      </c>
      <c r="C54" s="147">
        <v>20.309999999999999</v>
      </c>
      <c r="D54" s="148">
        <v>9.7799999999999994</v>
      </c>
      <c r="E54" s="149">
        <v>28.37</v>
      </c>
      <c r="F54" s="150">
        <v>6.43</v>
      </c>
      <c r="G54" s="146">
        <v>21.26</v>
      </c>
      <c r="H54" s="147">
        <v>26.81</v>
      </c>
      <c r="I54" s="148">
        <v>14.86</v>
      </c>
      <c r="J54" s="149">
        <v>36.54</v>
      </c>
      <c r="K54" s="151">
        <v>10.28</v>
      </c>
      <c r="L54" s="146">
        <v>25.56</v>
      </c>
      <c r="M54" s="147">
        <v>29.91</v>
      </c>
      <c r="N54" s="148">
        <v>23.01</v>
      </c>
      <c r="O54" s="149">
        <v>38.22</v>
      </c>
      <c r="P54" s="151">
        <v>15.98</v>
      </c>
      <c r="Q54" s="137"/>
    </row>
    <row r="55" spans="1:17" ht="23.1" customHeight="1" x14ac:dyDescent="0.3">
      <c r="A55" s="158" t="s">
        <v>125</v>
      </c>
      <c r="B55" s="159">
        <v>14.49</v>
      </c>
      <c r="C55" s="160">
        <v>19.38</v>
      </c>
      <c r="D55" s="161">
        <v>8.33</v>
      </c>
      <c r="E55" s="162">
        <v>27.21</v>
      </c>
      <c r="F55" s="163">
        <v>0.78</v>
      </c>
      <c r="G55" s="159">
        <v>19.84</v>
      </c>
      <c r="H55" s="160">
        <v>25.42</v>
      </c>
      <c r="I55" s="161">
        <v>13.42</v>
      </c>
      <c r="J55" s="162">
        <v>35.42</v>
      </c>
      <c r="K55" s="164">
        <v>8.75</v>
      </c>
      <c r="L55" s="159">
        <v>24.35</v>
      </c>
      <c r="M55" s="160">
        <v>27.84</v>
      </c>
      <c r="N55" s="161">
        <v>21.63</v>
      </c>
      <c r="O55" s="162">
        <v>36.85</v>
      </c>
      <c r="P55" s="164">
        <v>13.78</v>
      </c>
      <c r="Q55" s="137"/>
    </row>
    <row r="56" spans="1:17" ht="23.1" customHeight="1" x14ac:dyDescent="0.3">
      <c r="A56" s="145" t="s">
        <v>126</v>
      </c>
      <c r="B56" s="146">
        <v>15.11</v>
      </c>
      <c r="C56" s="147">
        <v>19.329999999999998</v>
      </c>
      <c r="D56" s="148">
        <v>9.89</v>
      </c>
      <c r="E56" s="149">
        <v>28.16</v>
      </c>
      <c r="F56" s="150">
        <v>3.36</v>
      </c>
      <c r="G56" s="146">
        <v>20.02</v>
      </c>
      <c r="H56" s="147">
        <v>25.63</v>
      </c>
      <c r="I56" s="148">
        <v>14.67</v>
      </c>
      <c r="J56" s="149">
        <v>34.42</v>
      </c>
      <c r="K56" s="151">
        <v>9.39</v>
      </c>
      <c r="L56" s="146">
        <v>25.36</v>
      </c>
      <c r="M56" s="147">
        <v>28.23</v>
      </c>
      <c r="N56" s="148">
        <v>23.25</v>
      </c>
      <c r="O56" s="149">
        <v>39.33</v>
      </c>
      <c r="P56" s="151">
        <v>14.72</v>
      </c>
      <c r="Q56" s="137"/>
    </row>
    <row r="57" spans="1:17" ht="23.1" customHeight="1" x14ac:dyDescent="0.3">
      <c r="A57" s="158" t="s">
        <v>127</v>
      </c>
      <c r="B57" s="159">
        <v>14.51</v>
      </c>
      <c r="C57" s="160">
        <v>19.75</v>
      </c>
      <c r="D57" s="161">
        <v>8.32</v>
      </c>
      <c r="E57" s="162">
        <v>28.54</v>
      </c>
      <c r="F57" s="163">
        <v>-0.23</v>
      </c>
      <c r="G57" s="159">
        <v>20.14</v>
      </c>
      <c r="H57" s="160">
        <v>26.22</v>
      </c>
      <c r="I57" s="161">
        <v>13.33</v>
      </c>
      <c r="J57" s="162">
        <v>34.9</v>
      </c>
      <c r="K57" s="164">
        <v>9.49</v>
      </c>
      <c r="L57" s="159">
        <v>24.6</v>
      </c>
      <c r="M57" s="160">
        <v>27.92</v>
      </c>
      <c r="N57" s="161">
        <v>22.11</v>
      </c>
      <c r="O57" s="162">
        <v>37.82</v>
      </c>
      <c r="P57" s="164">
        <v>15.17</v>
      </c>
      <c r="Q57" s="137"/>
    </row>
    <row r="58" spans="1:17" ht="23.1" customHeight="1" x14ac:dyDescent="0.3">
      <c r="A58" s="145" t="s">
        <v>128</v>
      </c>
      <c r="B58" s="146">
        <v>15.18</v>
      </c>
      <c r="C58" s="147">
        <v>19.88</v>
      </c>
      <c r="D58" s="148">
        <v>9.7200000000000006</v>
      </c>
      <c r="E58" s="149">
        <v>26.69</v>
      </c>
      <c r="F58" s="150">
        <v>5.57</v>
      </c>
      <c r="G58" s="146">
        <v>20.399999999999999</v>
      </c>
      <c r="H58" s="147">
        <v>25.3</v>
      </c>
      <c r="I58" s="148">
        <v>14.7</v>
      </c>
      <c r="J58" s="149">
        <v>34.39</v>
      </c>
      <c r="K58" s="151">
        <v>10.52</v>
      </c>
      <c r="L58" s="146">
        <v>24.55</v>
      </c>
      <c r="M58" s="147">
        <v>28.15</v>
      </c>
      <c r="N58" s="148">
        <v>21.95</v>
      </c>
      <c r="O58" s="149">
        <v>35.340000000000003</v>
      </c>
      <c r="P58" s="151">
        <v>15.78</v>
      </c>
    </row>
    <row r="59" spans="1:17" ht="23.1" customHeight="1" x14ac:dyDescent="0.3">
      <c r="A59" s="158" t="s">
        <v>129</v>
      </c>
      <c r="B59" s="159">
        <v>11.98</v>
      </c>
      <c r="C59" s="160">
        <v>17.670000000000002</v>
      </c>
      <c r="D59" s="161">
        <v>5.13</v>
      </c>
      <c r="E59" s="162">
        <v>25.45</v>
      </c>
      <c r="F59" s="163">
        <v>0.03</v>
      </c>
      <c r="G59" s="159">
        <v>18.87</v>
      </c>
      <c r="H59" s="160">
        <v>24.55</v>
      </c>
      <c r="I59" s="161">
        <v>10.86</v>
      </c>
      <c r="J59" s="162">
        <v>32.76</v>
      </c>
      <c r="K59" s="164">
        <v>7.6</v>
      </c>
      <c r="L59" s="159">
        <v>24.1</v>
      </c>
      <c r="M59" s="160">
        <v>28.12</v>
      </c>
      <c r="N59" s="161">
        <v>21.72</v>
      </c>
      <c r="O59" s="162">
        <v>37.32</v>
      </c>
      <c r="P59" s="164">
        <v>13.15</v>
      </c>
      <c r="Q59" s="137"/>
    </row>
    <row r="60" spans="1:17" ht="23.1" customHeight="1" x14ac:dyDescent="0.3">
      <c r="A60" s="145" t="s">
        <v>130</v>
      </c>
      <c r="B60" s="146">
        <v>12.41</v>
      </c>
      <c r="C60" s="147">
        <v>17.010000000000002</v>
      </c>
      <c r="D60" s="148">
        <v>5.34</v>
      </c>
      <c r="E60" s="149">
        <v>27.04</v>
      </c>
      <c r="F60" s="150">
        <v>-2.1800000000000002</v>
      </c>
      <c r="G60" s="146">
        <v>18.690000000000001</v>
      </c>
      <c r="H60" s="147">
        <v>24.83</v>
      </c>
      <c r="I60" s="148">
        <v>11.42</v>
      </c>
      <c r="J60" s="149">
        <v>35.35</v>
      </c>
      <c r="K60" s="151">
        <v>7.37</v>
      </c>
      <c r="L60" s="146">
        <v>24.26</v>
      </c>
      <c r="M60" s="147">
        <v>27.89</v>
      </c>
      <c r="N60" s="148">
        <v>22.04</v>
      </c>
      <c r="O60" s="149">
        <v>38.46</v>
      </c>
      <c r="P60" s="151">
        <v>12.77</v>
      </c>
    </row>
    <row r="61" spans="1:17" ht="23.1" customHeight="1" x14ac:dyDescent="0.3">
      <c r="A61" s="158" t="s">
        <v>131</v>
      </c>
      <c r="B61" s="159">
        <v>15.3</v>
      </c>
      <c r="C61" s="160">
        <v>19.399999999999999</v>
      </c>
      <c r="D61" s="161">
        <v>10.08</v>
      </c>
      <c r="E61" s="162">
        <v>24.53</v>
      </c>
      <c r="F61" s="163">
        <v>4.87</v>
      </c>
      <c r="G61" s="159">
        <v>20.36</v>
      </c>
      <c r="H61" s="160">
        <v>26.21</v>
      </c>
      <c r="I61" s="161">
        <v>15.33</v>
      </c>
      <c r="J61" s="162">
        <v>34.479999999999997</v>
      </c>
      <c r="K61" s="164">
        <v>12.14</v>
      </c>
      <c r="L61" s="159">
        <v>24.6</v>
      </c>
      <c r="M61" s="160">
        <v>29.3</v>
      </c>
      <c r="N61" s="161">
        <v>21.57</v>
      </c>
      <c r="O61" s="162">
        <v>35.94</v>
      </c>
      <c r="P61" s="164">
        <v>15.02</v>
      </c>
    </row>
    <row r="62" spans="1:17" ht="23.1" customHeight="1" thickBot="1" x14ac:dyDescent="0.35">
      <c r="A62" s="174" t="s">
        <v>132</v>
      </c>
      <c r="B62" s="175">
        <v>11.97</v>
      </c>
      <c r="C62" s="176">
        <v>16.62</v>
      </c>
      <c r="D62" s="177">
        <v>5.63</v>
      </c>
      <c r="E62" s="178">
        <v>25.89</v>
      </c>
      <c r="F62" s="179">
        <v>-2.61</v>
      </c>
      <c r="G62" s="175">
        <v>18.41</v>
      </c>
      <c r="H62" s="176">
        <v>23.47</v>
      </c>
      <c r="I62" s="177">
        <v>11.64</v>
      </c>
      <c r="J62" s="178">
        <v>34.44</v>
      </c>
      <c r="K62" s="180">
        <v>5.62</v>
      </c>
      <c r="L62" s="175">
        <v>23.53</v>
      </c>
      <c r="M62" s="176">
        <v>27.87</v>
      </c>
      <c r="N62" s="177">
        <v>21.6</v>
      </c>
      <c r="O62" s="178">
        <v>37.92</v>
      </c>
      <c r="P62" s="180">
        <v>10.88</v>
      </c>
    </row>
    <row r="63" spans="1:17" ht="20.100000000000001" customHeight="1" x14ac:dyDescent="0.25">
      <c r="A63" s="181" t="s">
        <v>133</v>
      </c>
    </row>
    <row r="64" spans="1:17" x14ac:dyDescent="0.25">
      <c r="A64" s="182"/>
    </row>
  </sheetData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3" right="0.27559055118110237" top="0.51181102362204722" bottom="0.31496062992125984" header="0" footer="0"/>
  <pageSetup paperSize="9" scale="5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3"/>
  <sheetViews>
    <sheetView defaultGridColor="0" view="pageBreakPreview" colorId="18" zoomScale="80" zoomScaleNormal="75" zoomScaleSheetLayoutView="80" workbookViewId="0">
      <selection activeCell="C35" sqref="C35"/>
    </sheetView>
  </sheetViews>
  <sheetFormatPr baseColWidth="10" defaultColWidth="9.625" defaultRowHeight="12.75" x14ac:dyDescent="0.2"/>
  <cols>
    <col min="1" max="1" width="29.875" style="181" customWidth="1"/>
    <col min="2" max="2" width="10.25" style="181" customWidth="1"/>
    <col min="3" max="3" width="13.75" style="181" customWidth="1"/>
    <col min="4" max="4" width="10.375" style="181" customWidth="1"/>
    <col min="5" max="5" width="13.875" style="181" customWidth="1"/>
    <col min="6" max="6" width="10.375" style="181" customWidth="1"/>
    <col min="7" max="7" width="13.875" style="181" customWidth="1"/>
    <col min="8" max="16" width="9.625" style="185"/>
    <col min="17" max="16384" width="9.625" style="181"/>
  </cols>
  <sheetData>
    <row r="1" spans="1:7" ht="27" customHeight="1" x14ac:dyDescent="0.2">
      <c r="A1" s="183" t="s">
        <v>69</v>
      </c>
      <c r="B1" s="184"/>
      <c r="C1" s="184"/>
      <c r="D1" s="184"/>
      <c r="E1" s="184"/>
      <c r="F1" s="184"/>
      <c r="G1" s="184"/>
    </row>
    <row r="2" spans="1:7" ht="24.95" customHeight="1" x14ac:dyDescent="0.25">
      <c r="A2" s="186" t="s">
        <v>134</v>
      </c>
      <c r="B2" s="187"/>
      <c r="C2" s="187"/>
      <c r="D2" s="187"/>
      <c r="E2" s="187"/>
      <c r="F2" s="187"/>
      <c r="G2" s="187"/>
    </row>
    <row r="3" spans="1:7" ht="19.5" customHeight="1" thickBot="1" x14ac:dyDescent="0.3">
      <c r="A3" s="186"/>
      <c r="B3" s="187"/>
      <c r="C3" s="187"/>
      <c r="D3" s="187"/>
      <c r="E3" s="187"/>
      <c r="F3" s="187"/>
      <c r="G3" s="187"/>
    </row>
    <row r="4" spans="1:7" ht="24.75" customHeight="1" thickBot="1" x14ac:dyDescent="0.25">
      <c r="A4" s="188" t="s">
        <v>135</v>
      </c>
      <c r="B4" s="189"/>
      <c r="C4" s="189"/>
      <c r="D4" s="189"/>
      <c r="E4" s="189"/>
      <c r="F4" s="189"/>
      <c r="G4" s="190"/>
    </row>
    <row r="5" spans="1:7" ht="17.100000000000001" customHeight="1" x14ac:dyDescent="0.2">
      <c r="A5" s="773" t="s">
        <v>72</v>
      </c>
      <c r="B5" s="775" t="s">
        <v>63</v>
      </c>
      <c r="C5" s="776"/>
      <c r="D5" s="777" t="s">
        <v>64</v>
      </c>
      <c r="E5" s="778"/>
      <c r="F5" s="777" t="s">
        <v>65</v>
      </c>
      <c r="G5" s="778"/>
    </row>
    <row r="6" spans="1:7" ht="17.100000000000001" customHeight="1" thickBot="1" x14ac:dyDescent="0.25">
      <c r="A6" s="774"/>
      <c r="B6" s="191" t="s">
        <v>136</v>
      </c>
      <c r="C6" s="192" t="s">
        <v>137</v>
      </c>
      <c r="D6" s="193" t="s">
        <v>136</v>
      </c>
      <c r="E6" s="194" t="s">
        <v>137</v>
      </c>
      <c r="F6" s="191" t="s">
        <v>136</v>
      </c>
      <c r="G6" s="195" t="s">
        <v>137</v>
      </c>
    </row>
    <row r="7" spans="1:7" ht="17.100000000000001" customHeight="1" x14ac:dyDescent="0.25">
      <c r="A7" s="129" t="s">
        <v>78</v>
      </c>
      <c r="B7" s="196">
        <v>67.040000000000006</v>
      </c>
      <c r="C7" s="197">
        <v>27.64</v>
      </c>
      <c r="D7" s="198">
        <v>59.58</v>
      </c>
      <c r="E7" s="199">
        <v>30.38</v>
      </c>
      <c r="F7" s="196">
        <v>7.84</v>
      </c>
      <c r="G7" s="197">
        <v>5.29</v>
      </c>
    </row>
    <row r="8" spans="1:7" ht="17.100000000000001" customHeight="1" x14ac:dyDescent="0.25">
      <c r="A8" s="138" t="s">
        <v>79</v>
      </c>
      <c r="B8" s="200">
        <v>86.97</v>
      </c>
      <c r="C8" s="201">
        <v>41.53</v>
      </c>
      <c r="D8" s="200">
        <v>85.21</v>
      </c>
      <c r="E8" s="201">
        <v>47.58</v>
      </c>
      <c r="F8" s="200">
        <v>40.950000000000003</v>
      </c>
      <c r="G8" s="201">
        <v>39</v>
      </c>
    </row>
    <row r="9" spans="1:7" ht="17.100000000000001" customHeight="1" x14ac:dyDescent="0.25">
      <c r="A9" s="145" t="s">
        <v>80</v>
      </c>
      <c r="B9" s="202">
        <v>79</v>
      </c>
      <c r="C9" s="203">
        <v>33.4</v>
      </c>
      <c r="D9" s="202">
        <v>67</v>
      </c>
      <c r="E9" s="203">
        <v>49.4</v>
      </c>
      <c r="F9" s="202">
        <v>22.8</v>
      </c>
      <c r="G9" s="203">
        <v>21</v>
      </c>
    </row>
    <row r="10" spans="1:7" ht="16.5" customHeight="1" x14ac:dyDescent="0.25">
      <c r="A10" s="138" t="s">
        <v>81</v>
      </c>
      <c r="B10" s="200">
        <v>93.4</v>
      </c>
      <c r="C10" s="201">
        <v>44.2</v>
      </c>
      <c r="D10" s="200">
        <v>67.599999999999994</v>
      </c>
      <c r="E10" s="201">
        <v>44</v>
      </c>
      <c r="F10" s="200">
        <v>23.8</v>
      </c>
      <c r="G10" s="201">
        <v>21</v>
      </c>
    </row>
    <row r="11" spans="1:7" ht="17.100000000000001" customHeight="1" x14ac:dyDescent="0.25">
      <c r="A11" s="145" t="s">
        <v>82</v>
      </c>
      <c r="B11" s="202">
        <v>75.180000000000007</v>
      </c>
      <c r="C11" s="203">
        <v>38.19</v>
      </c>
      <c r="D11" s="202">
        <v>49.65</v>
      </c>
      <c r="E11" s="203">
        <v>40.200000000000003</v>
      </c>
      <c r="F11" s="202">
        <v>19.3</v>
      </c>
      <c r="G11" s="203">
        <v>18.29</v>
      </c>
    </row>
    <row r="12" spans="1:7" ht="17.100000000000001" customHeight="1" x14ac:dyDescent="0.25">
      <c r="A12" s="138" t="s">
        <v>83</v>
      </c>
      <c r="B12" s="200">
        <v>112.16</v>
      </c>
      <c r="C12" s="201">
        <v>51.82</v>
      </c>
      <c r="D12" s="200">
        <v>92.82</v>
      </c>
      <c r="E12" s="201">
        <v>56.1</v>
      </c>
      <c r="F12" s="200">
        <v>14.49</v>
      </c>
      <c r="G12" s="201">
        <v>11.63</v>
      </c>
    </row>
    <row r="13" spans="1:7" ht="17.100000000000001" customHeight="1" x14ac:dyDescent="0.25">
      <c r="A13" s="145" t="s">
        <v>84</v>
      </c>
      <c r="B13" s="202">
        <v>100.56</v>
      </c>
      <c r="C13" s="203">
        <v>44.69</v>
      </c>
      <c r="D13" s="202">
        <v>95.26</v>
      </c>
      <c r="E13" s="203">
        <v>55.47</v>
      </c>
      <c r="F13" s="202">
        <v>13.92</v>
      </c>
      <c r="G13" s="203">
        <v>11.37</v>
      </c>
    </row>
    <row r="14" spans="1:7" ht="17.100000000000001" customHeight="1" x14ac:dyDescent="0.25">
      <c r="A14" s="138" t="s">
        <v>85</v>
      </c>
      <c r="B14" s="200">
        <v>66.2</v>
      </c>
      <c r="C14" s="201">
        <v>24.63</v>
      </c>
      <c r="D14" s="200">
        <v>51.22</v>
      </c>
      <c r="E14" s="201">
        <v>40.78</v>
      </c>
      <c r="F14" s="200">
        <v>9.06</v>
      </c>
      <c r="G14" s="201">
        <v>6.5</v>
      </c>
    </row>
    <row r="15" spans="1:7" ht="17.100000000000001" customHeight="1" x14ac:dyDescent="0.25">
      <c r="A15" s="145" t="s">
        <v>86</v>
      </c>
      <c r="B15" s="202">
        <v>54.2</v>
      </c>
      <c r="C15" s="203">
        <v>25.6</v>
      </c>
      <c r="D15" s="202">
        <v>35.6</v>
      </c>
      <c r="E15" s="203">
        <v>30.8</v>
      </c>
      <c r="F15" s="202">
        <v>2.2000000000000002</v>
      </c>
      <c r="G15" s="203">
        <v>1</v>
      </c>
    </row>
    <row r="16" spans="1:7" ht="17.100000000000001" customHeight="1" thickBot="1" x14ac:dyDescent="0.3">
      <c r="A16" s="138" t="s">
        <v>87</v>
      </c>
      <c r="B16" s="204">
        <v>77.2</v>
      </c>
      <c r="C16" s="205">
        <v>39.200000000000003</v>
      </c>
      <c r="D16" s="204">
        <v>69.7</v>
      </c>
      <c r="E16" s="205">
        <v>45.1</v>
      </c>
      <c r="F16" s="204">
        <v>28.6</v>
      </c>
      <c r="G16" s="205">
        <v>27.3</v>
      </c>
    </row>
    <row r="17" spans="1:7" ht="17.100000000000001" customHeight="1" x14ac:dyDescent="0.25">
      <c r="A17" s="129" t="s">
        <v>88</v>
      </c>
      <c r="B17" s="206">
        <v>130</v>
      </c>
      <c r="C17" s="207">
        <v>53.2</v>
      </c>
      <c r="D17" s="206">
        <v>108.6</v>
      </c>
      <c r="E17" s="207">
        <v>52.2</v>
      </c>
      <c r="F17" s="206">
        <v>16.2</v>
      </c>
      <c r="G17" s="207">
        <v>11.6</v>
      </c>
    </row>
    <row r="18" spans="1:7" ht="17.100000000000001" customHeight="1" x14ac:dyDescent="0.25">
      <c r="A18" s="158" t="s">
        <v>89</v>
      </c>
      <c r="B18" s="208">
        <v>73.900000000000006</v>
      </c>
      <c r="C18" s="209">
        <v>28.62</v>
      </c>
      <c r="D18" s="208">
        <v>66.989999999999995</v>
      </c>
      <c r="E18" s="209">
        <v>57.25</v>
      </c>
      <c r="F18" s="208">
        <v>6.9</v>
      </c>
      <c r="G18" s="209">
        <v>3.45</v>
      </c>
    </row>
    <row r="19" spans="1:7" ht="17.100000000000001" customHeight="1" x14ac:dyDescent="0.25">
      <c r="A19" s="145" t="s">
        <v>90</v>
      </c>
      <c r="B19" s="210">
        <v>119.36</v>
      </c>
      <c r="C19" s="211">
        <v>34.1</v>
      </c>
      <c r="D19" s="210">
        <v>43.04</v>
      </c>
      <c r="E19" s="211">
        <v>22.71</v>
      </c>
      <c r="F19" s="210">
        <v>18.03</v>
      </c>
      <c r="G19" s="211">
        <v>17.05</v>
      </c>
    </row>
    <row r="20" spans="1:7" ht="17.100000000000001" customHeight="1" x14ac:dyDescent="0.25">
      <c r="A20" s="158" t="s">
        <v>91</v>
      </c>
      <c r="B20" s="208">
        <v>92.92</v>
      </c>
      <c r="C20" s="209">
        <v>39.19</v>
      </c>
      <c r="D20" s="208">
        <v>97.77</v>
      </c>
      <c r="E20" s="209">
        <v>79.8</v>
      </c>
      <c r="F20" s="208">
        <v>7.07</v>
      </c>
      <c r="G20" s="209">
        <v>4.24</v>
      </c>
    </row>
    <row r="21" spans="1:7" ht="17.100000000000001" customHeight="1" x14ac:dyDescent="0.25">
      <c r="A21" s="145" t="s">
        <v>92</v>
      </c>
      <c r="B21" s="210">
        <v>92.05</v>
      </c>
      <c r="C21" s="211">
        <v>65.2</v>
      </c>
      <c r="D21" s="210">
        <v>144.76</v>
      </c>
      <c r="E21" s="211">
        <v>85.86</v>
      </c>
      <c r="F21" s="210">
        <v>8.1199999999999992</v>
      </c>
      <c r="G21" s="211">
        <v>2.38</v>
      </c>
    </row>
    <row r="22" spans="1:7" ht="17.100000000000001" customHeight="1" x14ac:dyDescent="0.25">
      <c r="A22" s="158" t="s">
        <v>93</v>
      </c>
      <c r="B22" s="208">
        <v>78.599999999999994</v>
      </c>
      <c r="C22" s="209">
        <v>42.6</v>
      </c>
      <c r="D22" s="208">
        <v>100</v>
      </c>
      <c r="E22" s="209">
        <v>83.8</v>
      </c>
      <c r="F22" s="208">
        <v>0</v>
      </c>
      <c r="G22" s="209">
        <v>0</v>
      </c>
    </row>
    <row r="23" spans="1:7" ht="17.100000000000001" customHeight="1" x14ac:dyDescent="0.25">
      <c r="A23" s="145" t="s">
        <v>94</v>
      </c>
      <c r="B23" s="210">
        <v>135.53</v>
      </c>
      <c r="C23" s="211">
        <v>34.74</v>
      </c>
      <c r="D23" s="210">
        <v>57.91</v>
      </c>
      <c r="E23" s="211">
        <v>42.37</v>
      </c>
      <c r="F23" s="210">
        <v>4.5999999999999996</v>
      </c>
      <c r="G23" s="211">
        <v>3.8</v>
      </c>
    </row>
    <row r="24" spans="1:7" ht="17.100000000000001" customHeight="1" x14ac:dyDescent="0.25">
      <c r="A24" s="158" t="s">
        <v>95</v>
      </c>
      <c r="B24" s="208">
        <v>49.1</v>
      </c>
      <c r="C24" s="209">
        <v>14.21</v>
      </c>
      <c r="D24" s="208">
        <v>9.31</v>
      </c>
      <c r="E24" s="209">
        <v>3.43</v>
      </c>
      <c r="F24" s="208">
        <v>0.28999999999999998</v>
      </c>
      <c r="G24" s="209">
        <v>0.28999999999999998</v>
      </c>
    </row>
    <row r="25" spans="1:7" ht="17.100000000000001" customHeight="1" x14ac:dyDescent="0.25">
      <c r="A25" s="145" t="s">
        <v>96</v>
      </c>
      <c r="B25" s="210">
        <v>150.69999999999999</v>
      </c>
      <c r="C25" s="211">
        <v>52.3</v>
      </c>
      <c r="D25" s="210">
        <v>64.8</v>
      </c>
      <c r="E25" s="211">
        <v>37.200000000000003</v>
      </c>
      <c r="F25" s="210">
        <v>7.53</v>
      </c>
      <c r="G25" s="211">
        <v>7.53</v>
      </c>
    </row>
    <row r="26" spans="1:7" ht="17.100000000000001" customHeight="1" x14ac:dyDescent="0.25">
      <c r="A26" s="158" t="s">
        <v>97</v>
      </c>
      <c r="B26" s="208">
        <v>86.86</v>
      </c>
      <c r="C26" s="209">
        <v>43.82</v>
      </c>
      <c r="D26" s="208">
        <v>122.7</v>
      </c>
      <c r="E26" s="209">
        <v>78.400000000000006</v>
      </c>
      <c r="F26" s="208">
        <v>9.48</v>
      </c>
      <c r="G26" s="209">
        <v>7.08</v>
      </c>
    </row>
    <row r="27" spans="1:7" ht="17.100000000000001" customHeight="1" x14ac:dyDescent="0.25">
      <c r="A27" s="145" t="s">
        <v>98</v>
      </c>
      <c r="B27" s="210">
        <v>82.74</v>
      </c>
      <c r="C27" s="211">
        <v>22.02</v>
      </c>
      <c r="D27" s="210">
        <v>66.930000000000007</v>
      </c>
      <c r="E27" s="211">
        <v>58.49</v>
      </c>
      <c r="F27" s="210">
        <v>8.25</v>
      </c>
      <c r="G27" s="211">
        <v>6.4</v>
      </c>
    </row>
    <row r="28" spans="1:7" ht="17.100000000000001" customHeight="1" x14ac:dyDescent="0.25">
      <c r="A28" s="158" t="s">
        <v>99</v>
      </c>
      <c r="B28" s="208">
        <v>43.4</v>
      </c>
      <c r="C28" s="209">
        <v>13.2</v>
      </c>
      <c r="D28" s="208">
        <v>43</v>
      </c>
      <c r="E28" s="209">
        <v>29</v>
      </c>
      <c r="F28" s="208">
        <v>1.6</v>
      </c>
      <c r="G28" s="209">
        <v>0.6</v>
      </c>
    </row>
    <row r="29" spans="1:7" ht="17.100000000000001" customHeight="1" x14ac:dyDescent="0.25">
      <c r="A29" s="145" t="s">
        <v>100</v>
      </c>
      <c r="B29" s="210">
        <v>118.74</v>
      </c>
      <c r="C29" s="211">
        <v>44.57</v>
      </c>
      <c r="D29" s="210">
        <v>47.67</v>
      </c>
      <c r="E29" s="211">
        <v>32.130000000000003</v>
      </c>
      <c r="F29" s="210">
        <v>1.94</v>
      </c>
      <c r="G29" s="211">
        <v>0.92</v>
      </c>
    </row>
    <row r="30" spans="1:7" ht="17.100000000000001" customHeight="1" x14ac:dyDescent="0.25">
      <c r="A30" s="158" t="s">
        <v>101</v>
      </c>
      <c r="B30" s="208">
        <v>105.28</v>
      </c>
      <c r="C30" s="209">
        <v>44.78</v>
      </c>
      <c r="D30" s="208">
        <v>67.260000000000005</v>
      </c>
      <c r="E30" s="209">
        <v>49.75</v>
      </c>
      <c r="F30" s="208">
        <v>8.16</v>
      </c>
      <c r="G30" s="209">
        <v>6.57</v>
      </c>
    </row>
    <row r="31" spans="1:7" ht="17.100000000000001" customHeight="1" x14ac:dyDescent="0.25">
      <c r="A31" s="145" t="s">
        <v>102</v>
      </c>
      <c r="B31" s="210">
        <v>70.64</v>
      </c>
      <c r="C31" s="211">
        <v>22.29</v>
      </c>
      <c r="D31" s="210">
        <v>47.16</v>
      </c>
      <c r="E31" s="211">
        <v>37.409999999999997</v>
      </c>
      <c r="F31" s="210">
        <v>4.78</v>
      </c>
      <c r="G31" s="211">
        <v>1.59</v>
      </c>
    </row>
    <row r="32" spans="1:7" ht="17.100000000000001" customHeight="1" x14ac:dyDescent="0.25">
      <c r="A32" s="158" t="s">
        <v>103</v>
      </c>
      <c r="B32" s="208">
        <v>135.30000000000001</v>
      </c>
      <c r="C32" s="209">
        <v>43.5</v>
      </c>
      <c r="D32" s="208">
        <v>18</v>
      </c>
      <c r="E32" s="209">
        <v>10.3</v>
      </c>
      <c r="F32" s="208">
        <v>0</v>
      </c>
      <c r="G32" s="209">
        <v>0</v>
      </c>
    </row>
    <row r="33" spans="1:7" ht="17.100000000000001" customHeight="1" x14ac:dyDescent="0.25">
      <c r="A33" s="145" t="s">
        <v>104</v>
      </c>
      <c r="B33" s="210">
        <v>87.5</v>
      </c>
      <c r="C33" s="211">
        <v>43.9</v>
      </c>
      <c r="D33" s="210">
        <v>117</v>
      </c>
      <c r="E33" s="211">
        <v>106.1</v>
      </c>
      <c r="F33" s="210">
        <v>1.8</v>
      </c>
      <c r="G33" s="211">
        <v>1.1000000000000001</v>
      </c>
    </row>
    <row r="34" spans="1:7" ht="17.100000000000001" customHeight="1" x14ac:dyDescent="0.25">
      <c r="A34" s="158" t="s">
        <v>105</v>
      </c>
      <c r="B34" s="208">
        <v>104</v>
      </c>
      <c r="C34" s="209">
        <v>38</v>
      </c>
      <c r="D34" s="208">
        <v>82</v>
      </c>
      <c r="E34" s="209">
        <v>47</v>
      </c>
      <c r="F34" s="208">
        <v>13</v>
      </c>
      <c r="G34" s="209">
        <v>13</v>
      </c>
    </row>
    <row r="35" spans="1:7" ht="17.100000000000001" customHeight="1" x14ac:dyDescent="0.25">
      <c r="A35" s="145" t="s">
        <v>106</v>
      </c>
      <c r="B35" s="210">
        <v>156.4</v>
      </c>
      <c r="C35" s="211">
        <v>43.2</v>
      </c>
      <c r="D35" s="210">
        <v>48.9</v>
      </c>
      <c r="E35" s="211">
        <v>38.1</v>
      </c>
      <c r="F35" s="210">
        <v>5</v>
      </c>
      <c r="G35" s="211">
        <v>4.5</v>
      </c>
    </row>
    <row r="36" spans="1:7" ht="17.100000000000001" customHeight="1" x14ac:dyDescent="0.25">
      <c r="A36" s="158" t="s">
        <v>107</v>
      </c>
      <c r="B36" s="208">
        <v>79.400000000000006</v>
      </c>
      <c r="C36" s="209">
        <v>21</v>
      </c>
      <c r="D36" s="208">
        <v>77.8</v>
      </c>
      <c r="E36" s="209">
        <v>67</v>
      </c>
      <c r="F36" s="208">
        <v>6.6</v>
      </c>
      <c r="G36" s="209">
        <v>4.8</v>
      </c>
    </row>
    <row r="37" spans="1:7" ht="17.100000000000001" customHeight="1" x14ac:dyDescent="0.25">
      <c r="A37" s="145" t="s">
        <v>108</v>
      </c>
      <c r="B37" s="210">
        <v>99.35</v>
      </c>
      <c r="C37" s="211">
        <v>41.82</v>
      </c>
      <c r="D37" s="210">
        <v>106.12</v>
      </c>
      <c r="E37" s="211">
        <v>84.7</v>
      </c>
      <c r="F37" s="210">
        <v>4.49</v>
      </c>
      <c r="G37" s="211">
        <v>3.26</v>
      </c>
    </row>
    <row r="38" spans="1:7" ht="17.100000000000001" customHeight="1" x14ac:dyDescent="0.25">
      <c r="A38" s="158" t="s">
        <v>109</v>
      </c>
      <c r="B38" s="208">
        <v>135.94</v>
      </c>
      <c r="C38" s="209">
        <v>49.45</v>
      </c>
      <c r="D38" s="208">
        <v>139.87</v>
      </c>
      <c r="E38" s="209">
        <v>98.1</v>
      </c>
      <c r="F38" s="208">
        <v>9.4600000000000009</v>
      </c>
      <c r="G38" s="209">
        <v>5.91</v>
      </c>
    </row>
    <row r="39" spans="1:7" ht="17.100000000000001" customHeight="1" x14ac:dyDescent="0.25">
      <c r="A39" s="145" t="s">
        <v>110</v>
      </c>
      <c r="B39" s="210">
        <v>45.3</v>
      </c>
      <c r="C39" s="211">
        <v>8.8000000000000007</v>
      </c>
      <c r="D39" s="210">
        <v>12</v>
      </c>
      <c r="E39" s="211">
        <v>6.2</v>
      </c>
      <c r="F39" s="210">
        <v>1</v>
      </c>
      <c r="G39" s="211">
        <v>0.5</v>
      </c>
    </row>
    <row r="40" spans="1:7" ht="17.100000000000001" customHeight="1" x14ac:dyDescent="0.25">
      <c r="A40" s="158" t="s">
        <v>111</v>
      </c>
      <c r="B40" s="208">
        <v>85.07</v>
      </c>
      <c r="C40" s="209">
        <v>34.880000000000003</v>
      </c>
      <c r="D40" s="208">
        <v>117.66</v>
      </c>
      <c r="E40" s="209">
        <v>94</v>
      </c>
      <c r="F40" s="208">
        <v>2.65</v>
      </c>
      <c r="G40" s="209">
        <v>1.22</v>
      </c>
    </row>
    <row r="41" spans="1:7" ht="17.100000000000001" customHeight="1" x14ac:dyDescent="0.25">
      <c r="A41" s="166" t="s">
        <v>112</v>
      </c>
      <c r="B41" s="210">
        <v>88.64</v>
      </c>
      <c r="C41" s="211">
        <v>36.58</v>
      </c>
      <c r="D41" s="210">
        <v>56.49</v>
      </c>
      <c r="E41" s="211">
        <v>29.95</v>
      </c>
      <c r="F41" s="210">
        <v>9.4499999999999993</v>
      </c>
      <c r="G41" s="211">
        <v>7.04</v>
      </c>
    </row>
    <row r="42" spans="1:7" ht="17.100000000000001" customHeight="1" x14ac:dyDescent="0.25">
      <c r="A42" s="158" t="s">
        <v>113</v>
      </c>
      <c r="B42" s="208">
        <v>156.80000000000001</v>
      </c>
      <c r="C42" s="209">
        <v>55.2</v>
      </c>
      <c r="D42" s="208">
        <v>58.6</v>
      </c>
      <c r="E42" s="209">
        <v>32.200000000000003</v>
      </c>
      <c r="F42" s="208">
        <v>3.8</v>
      </c>
      <c r="G42" s="209">
        <v>3.8</v>
      </c>
    </row>
    <row r="43" spans="1:7" ht="17.100000000000001" customHeight="1" x14ac:dyDescent="0.25">
      <c r="A43" s="145" t="s">
        <v>138</v>
      </c>
      <c r="B43" s="210">
        <v>129.85</v>
      </c>
      <c r="C43" s="211">
        <v>42.21</v>
      </c>
      <c r="D43" s="210">
        <v>49.44</v>
      </c>
      <c r="E43" s="211">
        <v>30.95</v>
      </c>
      <c r="F43" s="210">
        <v>6.6</v>
      </c>
      <c r="G43" s="211">
        <v>6.4</v>
      </c>
    </row>
    <row r="44" spans="1:7" ht="17.100000000000001" customHeight="1" thickBot="1" x14ac:dyDescent="0.3">
      <c r="A44" s="167" t="s">
        <v>115</v>
      </c>
      <c r="B44" s="208">
        <v>90.65</v>
      </c>
      <c r="C44" s="209">
        <v>45.21</v>
      </c>
      <c r="D44" s="208">
        <v>48.36</v>
      </c>
      <c r="E44" s="209">
        <v>33.94</v>
      </c>
      <c r="F44" s="208">
        <v>8.7799999999999994</v>
      </c>
      <c r="G44" s="209">
        <v>8</v>
      </c>
    </row>
    <row r="45" spans="1:7" ht="17.100000000000001" customHeight="1" x14ac:dyDescent="0.25">
      <c r="A45" s="129" t="s">
        <v>116</v>
      </c>
      <c r="B45" s="212">
        <v>51.4</v>
      </c>
      <c r="C45" s="213">
        <v>15.8</v>
      </c>
      <c r="D45" s="212">
        <v>38.200000000000003</v>
      </c>
      <c r="E45" s="213">
        <v>21</v>
      </c>
      <c r="F45" s="212">
        <v>2.94</v>
      </c>
      <c r="G45" s="213">
        <v>2.94</v>
      </c>
    </row>
    <row r="46" spans="1:7" ht="17.100000000000001" customHeight="1" x14ac:dyDescent="0.25">
      <c r="A46" s="158" t="s">
        <v>117</v>
      </c>
      <c r="B46" s="208">
        <v>80.81</v>
      </c>
      <c r="C46" s="209">
        <v>43.42</v>
      </c>
      <c r="D46" s="208">
        <v>21.5</v>
      </c>
      <c r="E46" s="209">
        <v>14.87</v>
      </c>
      <c r="F46" s="208">
        <v>16.690000000000001</v>
      </c>
      <c r="G46" s="209">
        <v>15.48</v>
      </c>
    </row>
    <row r="47" spans="1:7" ht="17.100000000000001" customHeight="1" x14ac:dyDescent="0.25">
      <c r="A47" s="145" t="s">
        <v>118</v>
      </c>
      <c r="B47" s="210">
        <v>72.400000000000006</v>
      </c>
      <c r="C47" s="211">
        <v>33.200000000000003</v>
      </c>
      <c r="D47" s="210">
        <v>25.4</v>
      </c>
      <c r="E47" s="211">
        <v>19</v>
      </c>
      <c r="F47" s="210">
        <v>2.8</v>
      </c>
      <c r="G47" s="211">
        <v>2.8</v>
      </c>
    </row>
    <row r="48" spans="1:7" ht="17.100000000000001" customHeight="1" x14ac:dyDescent="0.25">
      <c r="A48" s="158" t="s">
        <v>119</v>
      </c>
      <c r="B48" s="208">
        <v>128.4</v>
      </c>
      <c r="C48" s="209">
        <v>32</v>
      </c>
      <c r="D48" s="208">
        <v>49.6</v>
      </c>
      <c r="E48" s="209">
        <v>44</v>
      </c>
      <c r="F48" s="208">
        <v>2.6</v>
      </c>
      <c r="G48" s="209">
        <v>2.6</v>
      </c>
    </row>
    <row r="49" spans="1:16" ht="17.100000000000001" customHeight="1" x14ac:dyDescent="0.25">
      <c r="A49" s="145" t="s">
        <v>120</v>
      </c>
      <c r="B49" s="210">
        <v>93</v>
      </c>
      <c r="C49" s="211">
        <v>22.6</v>
      </c>
      <c r="D49" s="210">
        <v>50.4</v>
      </c>
      <c r="E49" s="211">
        <v>21.8</v>
      </c>
      <c r="F49" s="210">
        <v>17.399999999999999</v>
      </c>
      <c r="G49" s="211">
        <v>17.2</v>
      </c>
    </row>
    <row r="50" spans="1:16" ht="17.100000000000001" customHeight="1" x14ac:dyDescent="0.25">
      <c r="A50" s="158" t="s">
        <v>121</v>
      </c>
      <c r="B50" s="208">
        <v>68.599999999999994</v>
      </c>
      <c r="C50" s="209">
        <v>32.799999999999997</v>
      </c>
      <c r="D50" s="208">
        <v>28.4</v>
      </c>
      <c r="E50" s="209">
        <v>28.2</v>
      </c>
      <c r="F50" s="208">
        <v>13.4</v>
      </c>
      <c r="G50" s="209">
        <v>13.4</v>
      </c>
    </row>
    <row r="51" spans="1:16" ht="17.100000000000001" customHeight="1" x14ac:dyDescent="0.25">
      <c r="A51" s="145" t="s">
        <v>122</v>
      </c>
      <c r="B51" s="210">
        <v>69.150000000000006</v>
      </c>
      <c r="C51" s="211">
        <v>24.07</v>
      </c>
      <c r="D51" s="210">
        <v>42.02</v>
      </c>
      <c r="E51" s="211">
        <v>38.76</v>
      </c>
      <c r="F51" s="210">
        <v>3.47</v>
      </c>
      <c r="G51" s="211">
        <v>3.47</v>
      </c>
    </row>
    <row r="52" spans="1:16" ht="17.100000000000001" customHeight="1" x14ac:dyDescent="0.25">
      <c r="A52" s="158" t="s">
        <v>123</v>
      </c>
      <c r="B52" s="208">
        <v>136.22999999999999</v>
      </c>
      <c r="C52" s="209">
        <v>52.04</v>
      </c>
      <c r="D52" s="208">
        <v>34.6</v>
      </c>
      <c r="E52" s="209">
        <v>27.64</v>
      </c>
      <c r="F52" s="208">
        <v>3.23</v>
      </c>
      <c r="G52" s="209">
        <v>2.4500000000000002</v>
      </c>
    </row>
    <row r="53" spans="1:16" ht="17.100000000000001" customHeight="1" x14ac:dyDescent="0.25">
      <c r="A53" s="145" t="s">
        <v>124</v>
      </c>
      <c r="B53" s="210">
        <v>62.9</v>
      </c>
      <c r="C53" s="211">
        <v>22.7</v>
      </c>
      <c r="D53" s="210">
        <v>24</v>
      </c>
      <c r="E53" s="211">
        <v>22.9</v>
      </c>
      <c r="F53" s="210">
        <v>12.4</v>
      </c>
      <c r="G53" s="211">
        <v>12.3</v>
      </c>
    </row>
    <row r="54" spans="1:16" ht="17.100000000000001" customHeight="1" x14ac:dyDescent="0.25">
      <c r="A54" s="158" t="s">
        <v>125</v>
      </c>
      <c r="B54" s="208">
        <v>71.930000000000007</v>
      </c>
      <c r="C54" s="209">
        <v>31.36</v>
      </c>
      <c r="D54" s="208">
        <v>37.82</v>
      </c>
      <c r="E54" s="209">
        <v>18.03</v>
      </c>
      <c r="F54" s="208">
        <v>3.33</v>
      </c>
      <c r="G54" s="209">
        <v>2.94</v>
      </c>
    </row>
    <row r="55" spans="1:16" ht="17.100000000000001" customHeight="1" x14ac:dyDescent="0.25">
      <c r="A55" s="145" t="s">
        <v>126</v>
      </c>
      <c r="B55" s="210">
        <v>102.8</v>
      </c>
      <c r="C55" s="211">
        <v>29.4</v>
      </c>
      <c r="D55" s="210">
        <v>36.799999999999997</v>
      </c>
      <c r="E55" s="211">
        <v>22.8</v>
      </c>
      <c r="F55" s="210">
        <v>2.8</v>
      </c>
      <c r="G55" s="211">
        <v>2.8</v>
      </c>
    </row>
    <row r="56" spans="1:16" ht="17.100000000000001" customHeight="1" x14ac:dyDescent="0.25">
      <c r="A56" s="158" t="s">
        <v>127</v>
      </c>
      <c r="B56" s="208">
        <v>64.36</v>
      </c>
      <c r="C56" s="209">
        <v>23.75</v>
      </c>
      <c r="D56" s="208">
        <v>30.45</v>
      </c>
      <c r="E56" s="209">
        <v>27.81</v>
      </c>
      <c r="F56" s="208">
        <v>2.0299999999999998</v>
      </c>
      <c r="G56" s="209">
        <v>1.83</v>
      </c>
    </row>
    <row r="57" spans="1:16" ht="17.100000000000001" customHeight="1" x14ac:dyDescent="0.25">
      <c r="A57" s="145" t="s">
        <v>128</v>
      </c>
      <c r="B57" s="210">
        <v>111.12</v>
      </c>
      <c r="C57" s="211">
        <v>46.1</v>
      </c>
      <c r="D57" s="210">
        <v>14.38</v>
      </c>
      <c r="E57" s="211">
        <v>13.2</v>
      </c>
      <c r="F57" s="210">
        <v>1.97</v>
      </c>
      <c r="G57" s="211">
        <v>0.99</v>
      </c>
    </row>
    <row r="58" spans="1:16" ht="17.100000000000001" customHeight="1" x14ac:dyDescent="0.25">
      <c r="A58" s="158" t="s">
        <v>129</v>
      </c>
      <c r="B58" s="208">
        <v>52.53</v>
      </c>
      <c r="C58" s="209">
        <v>15.04</v>
      </c>
      <c r="D58" s="208">
        <v>28.01</v>
      </c>
      <c r="E58" s="209">
        <v>16.27</v>
      </c>
      <c r="F58" s="208">
        <v>3.5</v>
      </c>
      <c r="G58" s="209">
        <v>3.3</v>
      </c>
    </row>
    <row r="59" spans="1:16" ht="17.100000000000001" customHeight="1" x14ac:dyDescent="0.25">
      <c r="A59" s="145" t="s">
        <v>130</v>
      </c>
      <c r="B59" s="210">
        <v>164.32</v>
      </c>
      <c r="C59" s="211">
        <v>45.43</v>
      </c>
      <c r="D59" s="210">
        <v>55.47</v>
      </c>
      <c r="E59" s="211">
        <v>32.869999999999997</v>
      </c>
      <c r="F59" s="210">
        <v>12.52</v>
      </c>
      <c r="G59" s="211">
        <v>12.52</v>
      </c>
    </row>
    <row r="60" spans="1:16" ht="17.100000000000001" customHeight="1" x14ac:dyDescent="0.25">
      <c r="A60" s="158" t="s">
        <v>131</v>
      </c>
      <c r="B60" s="208">
        <v>64.349999999999994</v>
      </c>
      <c r="C60" s="209">
        <v>27</v>
      </c>
      <c r="D60" s="208">
        <v>14.62</v>
      </c>
      <c r="E60" s="209">
        <v>13.6</v>
      </c>
      <c r="F60" s="208">
        <v>8.1199999999999992</v>
      </c>
      <c r="G60" s="209">
        <v>7.92</v>
      </c>
    </row>
    <row r="61" spans="1:16" s="184" customFormat="1" ht="20.100000000000001" customHeight="1" thickBot="1" x14ac:dyDescent="0.3">
      <c r="A61" s="174" t="s">
        <v>132</v>
      </c>
      <c r="B61" s="214">
        <v>69.2</v>
      </c>
      <c r="C61" s="215">
        <v>23</v>
      </c>
      <c r="D61" s="214">
        <v>40.799999999999997</v>
      </c>
      <c r="E61" s="215">
        <v>22.6</v>
      </c>
      <c r="F61" s="214">
        <v>13.2</v>
      </c>
      <c r="G61" s="215">
        <v>12.8</v>
      </c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 s="184" customFormat="1" x14ac:dyDescent="0.2">
      <c r="A62" s="181" t="s">
        <v>133</v>
      </c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 s="184" customFormat="1" x14ac:dyDescent="0.2">
      <c r="A63" s="216"/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s="184" customFormat="1" ht="13.5" customHeight="1" x14ac:dyDescent="0.2"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s="184" customFormat="1" x14ac:dyDescent="0.2">
      <c r="H65" s="185"/>
      <c r="I65" s="185"/>
      <c r="J65" s="185"/>
      <c r="K65" s="185"/>
      <c r="L65" s="185"/>
      <c r="M65" s="185"/>
      <c r="N65" s="185"/>
      <c r="O65" s="185"/>
      <c r="P65" s="185"/>
    </row>
    <row r="66" spans="1:16" s="184" customFormat="1" x14ac:dyDescent="0.2"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s="184" customFormat="1" x14ac:dyDescent="0.2"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s="184" customFormat="1" x14ac:dyDescent="0.2"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s="184" customFormat="1" x14ac:dyDescent="0.2"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s="184" customFormat="1" x14ac:dyDescent="0.2"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s="184" customFormat="1" x14ac:dyDescent="0.2"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s="184" customFormat="1" x14ac:dyDescent="0.2"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x14ac:dyDescent="0.2">
      <c r="A73" s="184"/>
      <c r="B73" s="184"/>
      <c r="C73" s="184"/>
      <c r="D73" s="184"/>
      <c r="E73" s="184"/>
      <c r="F73" s="184"/>
      <c r="G73" s="184"/>
    </row>
  </sheetData>
  <mergeCells count="4">
    <mergeCell ref="A5:A6"/>
    <mergeCell ref="B5:C5"/>
    <mergeCell ref="D5:E5"/>
    <mergeCell ref="F5:G5"/>
  </mergeCells>
  <printOptions horizontalCentered="1"/>
  <pageMargins left="0.55118110236220474" right="0.47244094488188981" top="0.43307086614173229" bottom="0.27559055118110237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C98"/>
  <sheetViews>
    <sheetView view="pageBreakPreview" zoomScale="80" zoomScaleNormal="100" zoomScaleSheetLayoutView="80" workbookViewId="0">
      <selection activeCell="A94" sqref="A94"/>
    </sheetView>
  </sheetViews>
  <sheetFormatPr baseColWidth="10" defaultColWidth="9.625" defaultRowHeight="12.75" x14ac:dyDescent="0.2"/>
  <cols>
    <col min="1" max="1" width="20.625" style="217" customWidth="1"/>
    <col min="2" max="2" width="10.625" style="217" customWidth="1"/>
    <col min="3" max="4" width="8.125" style="217" customWidth="1"/>
    <col min="5" max="5" width="10.625" style="217" customWidth="1"/>
    <col min="6" max="7" width="8.125" style="217" customWidth="1"/>
    <col min="8" max="8" width="10.625" style="217" customWidth="1"/>
    <col min="9" max="10" width="8.125" style="217" customWidth="1"/>
    <col min="11" max="11" width="10.625" style="217" customWidth="1"/>
    <col min="12" max="13" width="8.125" style="217" customWidth="1"/>
    <col min="14" max="16384" width="9.625" style="217"/>
  </cols>
  <sheetData>
    <row r="1" spans="1:133" ht="26.25" customHeight="1" x14ac:dyDescent="0.35">
      <c r="A1" s="779" t="s">
        <v>139</v>
      </c>
      <c r="B1" s="779"/>
      <c r="C1" s="779"/>
      <c r="D1" s="779"/>
      <c r="E1" s="779"/>
      <c r="F1" s="779"/>
    </row>
    <row r="2" spans="1:133" ht="21.95" customHeight="1" x14ac:dyDescent="0.2">
      <c r="A2" s="780" t="s">
        <v>140</v>
      </c>
      <c r="B2" s="780"/>
      <c r="C2" s="780"/>
      <c r="D2" s="780"/>
      <c r="E2" s="780"/>
      <c r="F2" s="780"/>
    </row>
    <row r="3" spans="1:133" ht="21.95" customHeight="1" thickBot="1" x14ac:dyDescent="0.25">
      <c r="A3" s="218"/>
      <c r="B3" s="218"/>
      <c r="C3" s="218"/>
      <c r="D3" s="218"/>
      <c r="E3" s="218"/>
      <c r="F3" s="218"/>
    </row>
    <row r="4" spans="1:133" ht="30" customHeight="1" thickBot="1" x14ac:dyDescent="0.3">
      <c r="A4" s="219" t="s">
        <v>141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222" t="s">
        <v>142</v>
      </c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</row>
    <row r="5" spans="1:133" ht="15.75" customHeight="1" x14ac:dyDescent="0.25">
      <c r="A5" s="781" t="s">
        <v>143</v>
      </c>
      <c r="B5" s="784" t="s">
        <v>144</v>
      </c>
      <c r="C5" s="785"/>
      <c r="D5" s="785"/>
      <c r="E5" s="785"/>
      <c r="F5" s="785"/>
      <c r="G5" s="786"/>
      <c r="H5" s="784" t="s">
        <v>145</v>
      </c>
      <c r="I5" s="785"/>
      <c r="J5" s="785"/>
      <c r="K5" s="785"/>
      <c r="L5" s="785"/>
      <c r="M5" s="786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</row>
    <row r="6" spans="1:133" ht="15.75" customHeight="1" x14ac:dyDescent="0.25">
      <c r="A6" s="782"/>
      <c r="B6" s="787" t="s">
        <v>146</v>
      </c>
      <c r="C6" s="788"/>
      <c r="D6" s="788"/>
      <c r="E6" s="789" t="s">
        <v>147</v>
      </c>
      <c r="F6" s="788"/>
      <c r="G6" s="790"/>
      <c r="H6" s="787" t="s">
        <v>148</v>
      </c>
      <c r="I6" s="788"/>
      <c r="J6" s="788"/>
      <c r="K6" s="789" t="s">
        <v>149</v>
      </c>
      <c r="L6" s="788"/>
      <c r="M6" s="790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</row>
    <row r="7" spans="1:133" ht="35.25" customHeight="1" thickBot="1" x14ac:dyDescent="0.3">
      <c r="A7" s="783"/>
      <c r="B7" s="224" t="s">
        <v>150</v>
      </c>
      <c r="C7" s="225">
        <v>2021</v>
      </c>
      <c r="D7" s="226" t="s">
        <v>151</v>
      </c>
      <c r="E7" s="227" t="str">
        <f>B7</f>
        <v>Mitjana 2011/2020</v>
      </c>
      <c r="F7" s="225">
        <f t="shared" ref="F7:M7" si="0">C7</f>
        <v>2021</v>
      </c>
      <c r="G7" s="228" t="str">
        <f t="shared" si="0"/>
        <v>Avanç 2022</v>
      </c>
      <c r="H7" s="224" t="str">
        <f t="shared" si="0"/>
        <v>Mitjana 2011/2020</v>
      </c>
      <c r="I7" s="225">
        <f t="shared" si="0"/>
        <v>2021</v>
      </c>
      <c r="J7" s="226" t="str">
        <f t="shared" si="0"/>
        <v>Avanç 2022</v>
      </c>
      <c r="K7" s="227" t="str">
        <f t="shared" si="0"/>
        <v>Mitjana 2011/2020</v>
      </c>
      <c r="L7" s="225">
        <f t="shared" si="0"/>
        <v>2021</v>
      </c>
      <c r="M7" s="228" t="str">
        <f t="shared" si="0"/>
        <v>Avanç 2022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</row>
    <row r="8" spans="1:133" ht="15.75" customHeight="1" x14ac:dyDescent="0.25">
      <c r="A8" s="229" t="s">
        <v>152</v>
      </c>
      <c r="B8" s="230"/>
      <c r="C8" s="231"/>
      <c r="D8" s="231"/>
      <c r="E8" s="231"/>
      <c r="F8" s="231"/>
      <c r="G8" s="232"/>
      <c r="H8" s="233"/>
      <c r="I8" s="234"/>
      <c r="J8" s="234"/>
      <c r="K8" s="234"/>
      <c r="L8" s="234"/>
      <c r="M8" s="235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</row>
    <row r="9" spans="1:133" ht="15.75" customHeight="1" x14ac:dyDescent="0.25">
      <c r="A9" s="236" t="s">
        <v>153</v>
      </c>
      <c r="B9" s="237">
        <v>15233.8</v>
      </c>
      <c r="C9" s="238">
        <v>15282</v>
      </c>
      <c r="D9" s="238">
        <v>15282</v>
      </c>
      <c r="E9" s="238">
        <v>121060.2</v>
      </c>
      <c r="F9" s="238">
        <v>115520.9</v>
      </c>
      <c r="G9" s="238">
        <v>117829</v>
      </c>
      <c r="H9" s="239">
        <v>333.8</v>
      </c>
      <c r="I9" s="238">
        <v>435</v>
      </c>
      <c r="J9" s="238">
        <v>435</v>
      </c>
      <c r="K9" s="238">
        <v>1201.9000000000001</v>
      </c>
      <c r="L9" s="238">
        <v>1201.9000000000001</v>
      </c>
      <c r="M9" s="240">
        <v>1523</v>
      </c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</row>
    <row r="10" spans="1:133" ht="15.75" customHeight="1" x14ac:dyDescent="0.25">
      <c r="A10" s="241" t="s">
        <v>154</v>
      </c>
      <c r="B10" s="242">
        <v>4448.7000000000007</v>
      </c>
      <c r="C10" s="243">
        <v>4889</v>
      </c>
      <c r="D10" s="243">
        <v>4482</v>
      </c>
      <c r="E10" s="243">
        <v>9100.2799999999988</v>
      </c>
      <c r="F10" s="243">
        <v>13554.9</v>
      </c>
      <c r="G10" s="243">
        <v>9536</v>
      </c>
      <c r="H10" s="244">
        <v>1476.5</v>
      </c>
      <c r="I10" s="243">
        <v>1570</v>
      </c>
      <c r="J10" s="243">
        <v>1163</v>
      </c>
      <c r="K10" s="243">
        <v>3531.9</v>
      </c>
      <c r="L10" s="243">
        <v>3531.9</v>
      </c>
      <c r="M10" s="245">
        <v>2732</v>
      </c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</row>
    <row r="11" spans="1:133" ht="15.75" customHeight="1" x14ac:dyDescent="0.25">
      <c r="A11" s="246" t="s">
        <v>155</v>
      </c>
      <c r="B11" s="237">
        <v>16469.5</v>
      </c>
      <c r="C11" s="238">
        <v>14372</v>
      </c>
      <c r="D11" s="238">
        <v>13544</v>
      </c>
      <c r="E11" s="238">
        <v>28641.14</v>
      </c>
      <c r="F11" s="238">
        <v>38448.400000000001</v>
      </c>
      <c r="G11" s="238">
        <v>26041</v>
      </c>
      <c r="H11" s="239">
        <v>3328.4</v>
      </c>
      <c r="I11" s="238">
        <v>3020</v>
      </c>
      <c r="J11" s="238">
        <v>2192</v>
      </c>
      <c r="K11" s="238">
        <v>5988.4</v>
      </c>
      <c r="L11" s="238">
        <v>5988.4</v>
      </c>
      <c r="M11" s="240">
        <v>3821</v>
      </c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</row>
    <row r="12" spans="1:133" ht="15.75" customHeight="1" x14ac:dyDescent="0.25">
      <c r="A12" s="241" t="s">
        <v>156</v>
      </c>
      <c r="B12" s="242">
        <v>5496.1</v>
      </c>
      <c r="C12" s="243">
        <v>5088</v>
      </c>
      <c r="D12" s="243">
        <v>4758</v>
      </c>
      <c r="E12" s="243">
        <v>9765.8100000000013</v>
      </c>
      <c r="F12" s="243">
        <v>11766.9</v>
      </c>
      <c r="G12" s="245">
        <v>9945</v>
      </c>
      <c r="H12" s="244">
        <v>2595.3000000000002</v>
      </c>
      <c r="I12" s="243">
        <v>1831</v>
      </c>
      <c r="J12" s="243">
        <v>1501</v>
      </c>
      <c r="K12" s="243">
        <v>5269.9</v>
      </c>
      <c r="L12" s="243">
        <v>5269.9</v>
      </c>
      <c r="M12" s="245">
        <v>3442</v>
      </c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</row>
    <row r="13" spans="1:133" ht="15.75" customHeight="1" x14ac:dyDescent="0.25">
      <c r="A13" s="247" t="s">
        <v>157</v>
      </c>
      <c r="B13" s="237">
        <v>583.09999999999991</v>
      </c>
      <c r="C13" s="238">
        <v>273</v>
      </c>
      <c r="D13" s="238">
        <v>462</v>
      </c>
      <c r="E13" s="238">
        <v>5547.21</v>
      </c>
      <c r="F13" s="238">
        <v>4480</v>
      </c>
      <c r="G13" s="240" t="s">
        <v>158</v>
      </c>
      <c r="H13" s="248">
        <v>271.39999999999998</v>
      </c>
      <c r="I13" s="249">
        <v>71</v>
      </c>
      <c r="J13" s="249">
        <v>260</v>
      </c>
      <c r="K13" s="249">
        <v>2761</v>
      </c>
      <c r="L13" s="249">
        <v>2761</v>
      </c>
      <c r="M13" s="250">
        <v>3120</v>
      </c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</row>
    <row r="14" spans="1:133" ht="15.75" customHeight="1" x14ac:dyDescent="0.25">
      <c r="A14" s="229" t="s">
        <v>159</v>
      </c>
      <c r="B14" s="251"/>
      <c r="C14" s="252"/>
      <c r="D14" s="252"/>
      <c r="E14" s="252"/>
      <c r="F14" s="252"/>
      <c r="G14" s="253"/>
      <c r="H14" s="239"/>
      <c r="I14" s="238"/>
      <c r="J14" s="238"/>
      <c r="K14" s="238"/>
      <c r="L14" s="238"/>
      <c r="M14" s="240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</row>
    <row r="15" spans="1:133" ht="15.75" customHeight="1" x14ac:dyDescent="0.25">
      <c r="A15" s="236" t="s">
        <v>160</v>
      </c>
      <c r="B15" s="237">
        <v>5.6</v>
      </c>
      <c r="C15" s="238">
        <v>91</v>
      </c>
      <c r="D15" s="238" t="s">
        <v>158</v>
      </c>
      <c r="E15" s="238">
        <v>7.2900000000000009</v>
      </c>
      <c r="F15" s="238">
        <v>161.5</v>
      </c>
      <c r="G15" s="240" t="s">
        <v>158</v>
      </c>
      <c r="H15" s="239">
        <v>2.7</v>
      </c>
      <c r="I15" s="238">
        <v>3</v>
      </c>
      <c r="J15" s="238" t="s">
        <v>158</v>
      </c>
      <c r="K15" s="238">
        <v>3.5</v>
      </c>
      <c r="L15" s="238">
        <v>3.5</v>
      </c>
      <c r="M15" s="240" t="s">
        <v>158</v>
      </c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</row>
    <row r="16" spans="1:133" ht="15.75" customHeight="1" x14ac:dyDescent="0.25">
      <c r="A16" s="254" t="s">
        <v>161</v>
      </c>
      <c r="B16" s="242">
        <v>15.900000000000002</v>
      </c>
      <c r="C16" s="243">
        <v>3</v>
      </c>
      <c r="D16" s="243" t="s">
        <v>158</v>
      </c>
      <c r="E16" s="243">
        <v>10.78</v>
      </c>
      <c r="F16" s="243">
        <v>3.2</v>
      </c>
      <c r="G16" s="245" t="s">
        <v>158</v>
      </c>
      <c r="H16" s="255">
        <v>1.9</v>
      </c>
      <c r="I16" s="256">
        <v>0</v>
      </c>
      <c r="J16" s="256" t="s">
        <v>158</v>
      </c>
      <c r="K16" s="256">
        <v>1.2</v>
      </c>
      <c r="L16" s="256">
        <v>1.2</v>
      </c>
      <c r="M16" s="257" t="s">
        <v>158</v>
      </c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</row>
    <row r="17" spans="1:133" ht="15.75" customHeight="1" x14ac:dyDescent="0.25">
      <c r="A17" s="229" t="s">
        <v>162</v>
      </c>
      <c r="B17" s="251"/>
      <c r="C17" s="252"/>
      <c r="D17" s="252"/>
      <c r="E17" s="252"/>
      <c r="F17" s="252"/>
      <c r="G17" s="253"/>
      <c r="H17" s="239"/>
      <c r="I17" s="238"/>
      <c r="J17" s="238"/>
      <c r="K17" s="238"/>
      <c r="L17" s="238"/>
      <c r="M17" s="240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</row>
    <row r="18" spans="1:133" ht="15.75" customHeight="1" x14ac:dyDescent="0.25">
      <c r="A18" s="246" t="s">
        <v>163</v>
      </c>
      <c r="B18" s="237">
        <v>1037.8</v>
      </c>
      <c r="C18" s="238">
        <v>1389</v>
      </c>
      <c r="D18" s="238">
        <v>1393</v>
      </c>
      <c r="E18" s="238">
        <v>33096.839999999997</v>
      </c>
      <c r="F18" s="238">
        <v>50258</v>
      </c>
      <c r="G18" s="240">
        <v>35627</v>
      </c>
      <c r="H18" s="239">
        <v>216.8</v>
      </c>
      <c r="I18" s="238">
        <v>276</v>
      </c>
      <c r="J18" s="238">
        <v>270</v>
      </c>
      <c r="K18" s="238">
        <v>5331</v>
      </c>
      <c r="L18" s="238">
        <v>5331</v>
      </c>
      <c r="M18" s="240">
        <v>5508</v>
      </c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</row>
    <row r="19" spans="1:133" ht="15.75" customHeight="1" x14ac:dyDescent="0.25">
      <c r="A19" s="258" t="s">
        <v>164</v>
      </c>
      <c r="B19" s="242">
        <v>613.29999999999995</v>
      </c>
      <c r="C19" s="243">
        <v>552</v>
      </c>
      <c r="D19" s="243">
        <v>556</v>
      </c>
      <c r="E19" s="243">
        <v>16065.3</v>
      </c>
      <c r="F19" s="243">
        <v>10122.200000000001</v>
      </c>
      <c r="G19" s="245">
        <v>12484</v>
      </c>
      <c r="H19" s="244">
        <v>298.5</v>
      </c>
      <c r="I19" s="259">
        <v>446</v>
      </c>
      <c r="J19" s="259">
        <v>450</v>
      </c>
      <c r="K19" s="243">
        <v>7718.2</v>
      </c>
      <c r="L19" s="243">
        <v>7718.2</v>
      </c>
      <c r="M19" s="260">
        <v>10080</v>
      </c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</row>
    <row r="20" spans="1:133" ht="15.75" customHeight="1" x14ac:dyDescent="0.25">
      <c r="A20" s="236" t="s">
        <v>165</v>
      </c>
      <c r="B20" s="237">
        <v>409.29999999999995</v>
      </c>
      <c r="C20" s="238">
        <v>430</v>
      </c>
      <c r="D20" s="238">
        <v>458</v>
      </c>
      <c r="E20" s="238">
        <v>8306.75</v>
      </c>
      <c r="F20" s="238">
        <v>8715.5</v>
      </c>
      <c r="G20" s="240" t="s">
        <v>158</v>
      </c>
      <c r="H20" s="239">
        <v>210</v>
      </c>
      <c r="I20" s="238">
        <v>212</v>
      </c>
      <c r="J20" s="238">
        <v>210</v>
      </c>
      <c r="K20" s="238">
        <v>5036.5</v>
      </c>
      <c r="L20" s="238">
        <v>5036.5</v>
      </c>
      <c r="M20" s="240">
        <v>51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</row>
    <row r="21" spans="1:133" ht="15.75" customHeight="1" x14ac:dyDescent="0.25">
      <c r="A21" s="254" t="s">
        <v>166</v>
      </c>
      <c r="B21" s="242">
        <v>497.2</v>
      </c>
      <c r="C21" s="243">
        <v>608</v>
      </c>
      <c r="D21" s="243" t="s">
        <v>158</v>
      </c>
      <c r="E21" s="243">
        <v>8193.1</v>
      </c>
      <c r="F21" s="243">
        <v>9485</v>
      </c>
      <c r="G21" s="245" t="s">
        <v>158</v>
      </c>
      <c r="H21" s="255">
        <v>0</v>
      </c>
      <c r="I21" s="256">
        <v>0</v>
      </c>
      <c r="J21" s="256" t="s">
        <v>158</v>
      </c>
      <c r="K21" s="256">
        <v>0</v>
      </c>
      <c r="L21" s="256">
        <v>0</v>
      </c>
      <c r="M21" s="257" t="s">
        <v>158</v>
      </c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</row>
    <row r="22" spans="1:133" ht="15.75" customHeight="1" x14ac:dyDescent="0.25">
      <c r="A22" s="229" t="s">
        <v>167</v>
      </c>
      <c r="B22" s="251"/>
      <c r="C22" s="252"/>
      <c r="D22" s="252"/>
      <c r="E22" s="252"/>
      <c r="F22" s="252"/>
      <c r="G22" s="253"/>
      <c r="H22" s="239"/>
      <c r="I22" s="238"/>
      <c r="J22" s="238"/>
      <c r="K22" s="238"/>
      <c r="L22" s="238"/>
      <c r="M22" s="240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</row>
    <row r="23" spans="1:133" ht="15.75" customHeight="1" x14ac:dyDescent="0.25">
      <c r="A23" s="236" t="s">
        <v>168</v>
      </c>
      <c r="B23" s="237">
        <v>0.8</v>
      </c>
      <c r="C23" s="238">
        <v>0</v>
      </c>
      <c r="D23" s="238" t="s">
        <v>158</v>
      </c>
      <c r="E23" s="238">
        <v>2.4</v>
      </c>
      <c r="F23" s="238">
        <v>2.4</v>
      </c>
      <c r="G23" s="240" t="s">
        <v>158</v>
      </c>
      <c r="H23" s="239">
        <v>0.8</v>
      </c>
      <c r="I23" s="238">
        <v>0</v>
      </c>
      <c r="J23" s="238" t="s">
        <v>158</v>
      </c>
      <c r="K23" s="238">
        <v>2.4</v>
      </c>
      <c r="L23" s="238">
        <v>2.4</v>
      </c>
      <c r="M23" s="240" t="s">
        <v>158</v>
      </c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</row>
    <row r="24" spans="1:133" ht="15.75" customHeight="1" x14ac:dyDescent="0.25">
      <c r="A24" s="254" t="s">
        <v>169</v>
      </c>
      <c r="B24" s="242">
        <v>998.19999999999993</v>
      </c>
      <c r="C24" s="243">
        <v>678</v>
      </c>
      <c r="D24" s="243">
        <v>793</v>
      </c>
      <c r="E24" s="243">
        <v>839.54</v>
      </c>
      <c r="F24" s="243">
        <v>722.2</v>
      </c>
      <c r="G24" s="260">
        <v>812</v>
      </c>
      <c r="H24" s="255">
        <v>474</v>
      </c>
      <c r="I24" s="261">
        <v>313</v>
      </c>
      <c r="J24" s="261">
        <v>428</v>
      </c>
      <c r="K24" s="256">
        <v>377.2</v>
      </c>
      <c r="L24" s="256">
        <v>377.2</v>
      </c>
      <c r="M24" s="262">
        <v>447</v>
      </c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</row>
    <row r="25" spans="1:133" ht="15.75" customHeight="1" x14ac:dyDescent="0.25">
      <c r="A25" s="229" t="s">
        <v>170</v>
      </c>
      <c r="B25" s="251"/>
      <c r="C25" s="252"/>
      <c r="D25" s="252"/>
      <c r="E25" s="252"/>
      <c r="F25" s="252"/>
      <c r="G25" s="253"/>
      <c r="H25" s="239"/>
      <c r="I25" s="238"/>
      <c r="J25" s="238"/>
      <c r="K25" s="238"/>
      <c r="L25" s="238"/>
      <c r="M25" s="240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</row>
    <row r="26" spans="1:133" ht="15.75" customHeight="1" x14ac:dyDescent="0.25">
      <c r="A26" s="247" t="s">
        <v>171</v>
      </c>
      <c r="B26" s="237">
        <v>1725.9999999999998</v>
      </c>
      <c r="C26" s="238">
        <v>1424</v>
      </c>
      <c r="D26" s="238" t="s">
        <v>158</v>
      </c>
      <c r="E26" s="238">
        <v>82936.73</v>
      </c>
      <c r="F26" s="238">
        <v>81107.3</v>
      </c>
      <c r="G26" s="240" t="s">
        <v>158</v>
      </c>
      <c r="H26" s="248">
        <v>1155.8</v>
      </c>
      <c r="I26" s="249">
        <v>832</v>
      </c>
      <c r="J26" s="249" t="s">
        <v>158</v>
      </c>
      <c r="K26" s="249">
        <v>71664.3</v>
      </c>
      <c r="L26" s="249">
        <v>71664.3</v>
      </c>
      <c r="M26" s="250" t="s">
        <v>158</v>
      </c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</row>
    <row r="27" spans="1:133" ht="15.75" customHeight="1" x14ac:dyDescent="0.25">
      <c r="A27" s="229" t="s">
        <v>172</v>
      </c>
      <c r="B27" s="251"/>
      <c r="C27" s="252"/>
      <c r="D27" s="252"/>
      <c r="E27" s="252"/>
      <c r="F27" s="252"/>
      <c r="G27" s="253"/>
      <c r="H27" s="239"/>
      <c r="I27" s="238"/>
      <c r="J27" s="238"/>
      <c r="K27" s="238"/>
      <c r="L27" s="238"/>
      <c r="M27" s="240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</row>
    <row r="28" spans="1:133" ht="15.75" customHeight="1" x14ac:dyDescent="0.25">
      <c r="A28" s="236" t="s">
        <v>173</v>
      </c>
      <c r="B28" s="237">
        <v>231.79999999999998</v>
      </c>
      <c r="C28" s="238">
        <v>249</v>
      </c>
      <c r="D28" s="238">
        <v>244</v>
      </c>
      <c r="E28" s="238">
        <v>10088.900000000001</v>
      </c>
      <c r="F28" s="238">
        <v>12500</v>
      </c>
      <c r="G28" s="240">
        <v>11841</v>
      </c>
      <c r="H28" s="239">
        <v>65.099999999999994</v>
      </c>
      <c r="I28" s="238">
        <v>57</v>
      </c>
      <c r="J28" s="238">
        <v>54</v>
      </c>
      <c r="K28" s="238">
        <v>3164</v>
      </c>
      <c r="L28" s="238">
        <v>3164</v>
      </c>
      <c r="M28" s="240">
        <v>2397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</row>
    <row r="29" spans="1:133" ht="15.75" customHeight="1" x14ac:dyDescent="0.25">
      <c r="A29" s="258" t="s">
        <v>174</v>
      </c>
      <c r="B29" s="242">
        <v>405.6</v>
      </c>
      <c r="C29" s="243">
        <v>382</v>
      </c>
      <c r="D29" s="243" t="s">
        <v>158</v>
      </c>
      <c r="E29" s="243">
        <v>6178.5300000000007</v>
      </c>
      <c r="F29" s="243">
        <v>5426.3</v>
      </c>
      <c r="G29" s="245" t="s">
        <v>158</v>
      </c>
      <c r="H29" s="244">
        <v>50.6</v>
      </c>
      <c r="I29" s="243">
        <v>42</v>
      </c>
      <c r="J29" s="243" t="s">
        <v>158</v>
      </c>
      <c r="K29" s="243">
        <v>580.29999999999995</v>
      </c>
      <c r="L29" s="243">
        <v>580.29999999999995</v>
      </c>
      <c r="M29" s="245" t="s">
        <v>158</v>
      </c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</row>
    <row r="30" spans="1:133" ht="15.75" customHeight="1" x14ac:dyDescent="0.25">
      <c r="A30" s="246" t="s">
        <v>175</v>
      </c>
      <c r="B30" s="237">
        <v>4042.7000000000003</v>
      </c>
      <c r="C30" s="238">
        <v>4570</v>
      </c>
      <c r="D30" s="238">
        <v>4792</v>
      </c>
      <c r="E30" s="238">
        <v>57557.05</v>
      </c>
      <c r="F30" s="238">
        <v>61398.6</v>
      </c>
      <c r="G30" s="240">
        <v>71291</v>
      </c>
      <c r="H30" s="239">
        <v>2027.9</v>
      </c>
      <c r="I30" s="238">
        <v>2411</v>
      </c>
      <c r="J30" s="238">
        <v>2625</v>
      </c>
      <c r="K30" s="238">
        <v>27255.599999999999</v>
      </c>
      <c r="L30" s="238">
        <v>27255.599999999999</v>
      </c>
      <c r="M30" s="240">
        <v>38544</v>
      </c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</row>
    <row r="31" spans="1:133" ht="15.75" customHeight="1" x14ac:dyDescent="0.25">
      <c r="A31" s="258" t="s">
        <v>176</v>
      </c>
      <c r="B31" s="242"/>
      <c r="C31" s="243"/>
      <c r="D31" s="243"/>
      <c r="E31" s="243"/>
      <c r="F31" s="243"/>
      <c r="G31" s="245"/>
      <c r="H31" s="244"/>
      <c r="I31" s="243"/>
      <c r="J31" s="243"/>
      <c r="K31" s="243"/>
      <c r="L31" s="243"/>
      <c r="M31" s="245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</row>
    <row r="32" spans="1:133" ht="15.75" customHeight="1" x14ac:dyDescent="0.25">
      <c r="A32" s="246" t="s">
        <v>177</v>
      </c>
      <c r="B32" s="237">
        <v>1229</v>
      </c>
      <c r="C32" s="238">
        <v>1382</v>
      </c>
      <c r="D32" s="238">
        <v>1269</v>
      </c>
      <c r="E32" s="238">
        <v>59335.17</v>
      </c>
      <c r="F32" s="238">
        <v>91737.5</v>
      </c>
      <c r="G32" s="240">
        <v>50024</v>
      </c>
      <c r="H32" s="239">
        <v>165</v>
      </c>
      <c r="I32" s="238">
        <v>118</v>
      </c>
      <c r="J32" s="238">
        <v>0</v>
      </c>
      <c r="K32" s="238">
        <v>5588.5</v>
      </c>
      <c r="L32" s="238">
        <v>5588.5</v>
      </c>
      <c r="M32" s="240">
        <v>3500</v>
      </c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</row>
    <row r="33" spans="1:133" ht="15.75" customHeight="1" x14ac:dyDescent="0.25">
      <c r="A33" s="258" t="s">
        <v>178</v>
      </c>
      <c r="B33" s="242">
        <v>28.8</v>
      </c>
      <c r="C33" s="243">
        <v>9</v>
      </c>
      <c r="D33" s="243" t="s">
        <v>158</v>
      </c>
      <c r="E33" s="243">
        <v>1505.5</v>
      </c>
      <c r="F33" s="243">
        <v>214</v>
      </c>
      <c r="G33" s="245" t="s">
        <v>158</v>
      </c>
      <c r="H33" s="244">
        <v>0</v>
      </c>
      <c r="I33" s="243">
        <v>0</v>
      </c>
      <c r="J33" s="243">
        <v>0</v>
      </c>
      <c r="K33" s="243">
        <v>0</v>
      </c>
      <c r="L33" s="243">
        <v>0</v>
      </c>
      <c r="M33" s="245">
        <v>0</v>
      </c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</row>
    <row r="34" spans="1:133" ht="15.75" customHeight="1" x14ac:dyDescent="0.25">
      <c r="A34" s="236" t="s">
        <v>179</v>
      </c>
      <c r="B34" s="237">
        <v>359.3</v>
      </c>
      <c r="C34" s="238">
        <v>347</v>
      </c>
      <c r="D34" s="238">
        <v>125</v>
      </c>
      <c r="E34" s="238">
        <v>12387.070000000002</v>
      </c>
      <c r="F34" s="238">
        <v>12280</v>
      </c>
      <c r="G34" s="240">
        <v>14452</v>
      </c>
      <c r="H34" s="239">
        <v>295</v>
      </c>
      <c r="I34" s="238">
        <v>286</v>
      </c>
      <c r="J34" s="238">
        <v>240</v>
      </c>
      <c r="K34" s="238">
        <v>10935</v>
      </c>
      <c r="L34" s="238">
        <v>10935</v>
      </c>
      <c r="M34" s="240">
        <v>8400</v>
      </c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</row>
    <row r="35" spans="1:133" ht="15.75" customHeight="1" x14ac:dyDescent="0.25">
      <c r="A35" s="258" t="s">
        <v>180</v>
      </c>
      <c r="B35" s="242">
        <v>154.4</v>
      </c>
      <c r="C35" s="243">
        <v>147</v>
      </c>
      <c r="D35" s="243" t="s">
        <v>158</v>
      </c>
      <c r="E35" s="243">
        <v>6091.83</v>
      </c>
      <c r="F35" s="243">
        <v>6587.3</v>
      </c>
      <c r="G35" s="245">
        <v>6585</v>
      </c>
      <c r="H35" s="244">
        <v>65.400000000000006</v>
      </c>
      <c r="I35" s="243">
        <v>55</v>
      </c>
      <c r="J35" s="243" t="s">
        <v>158</v>
      </c>
      <c r="K35" s="243">
        <v>3092.3</v>
      </c>
      <c r="L35" s="243">
        <v>3092.3</v>
      </c>
      <c r="M35" s="245">
        <v>3050</v>
      </c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</row>
    <row r="36" spans="1:133" ht="15.75" customHeight="1" x14ac:dyDescent="0.25">
      <c r="A36" s="236" t="s">
        <v>181</v>
      </c>
      <c r="B36" s="237">
        <v>1112.5</v>
      </c>
      <c r="C36" s="238">
        <v>1718</v>
      </c>
      <c r="D36" s="238" t="s">
        <v>158</v>
      </c>
      <c r="E36" s="238">
        <v>38729.440000000002</v>
      </c>
      <c r="F36" s="238">
        <v>60236.9</v>
      </c>
      <c r="G36" s="240" t="s">
        <v>158</v>
      </c>
      <c r="H36" s="239">
        <v>196.9</v>
      </c>
      <c r="I36" s="238">
        <v>321</v>
      </c>
      <c r="J36" s="238">
        <v>3030</v>
      </c>
      <c r="K36" s="238">
        <v>6201.9</v>
      </c>
      <c r="L36" s="238">
        <v>6201.9</v>
      </c>
      <c r="M36" s="240" t="s">
        <v>158</v>
      </c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</row>
    <row r="37" spans="1:133" ht="15.75" customHeight="1" x14ac:dyDescent="0.25">
      <c r="A37" s="258" t="s">
        <v>182</v>
      </c>
      <c r="B37" s="242">
        <v>2281.4</v>
      </c>
      <c r="C37" s="243">
        <v>3133</v>
      </c>
      <c r="D37" s="243">
        <v>567</v>
      </c>
      <c r="E37" s="243">
        <v>48541.48</v>
      </c>
      <c r="F37" s="243">
        <v>49013.9</v>
      </c>
      <c r="G37" s="245">
        <v>64111</v>
      </c>
      <c r="H37" s="244">
        <v>2215.1</v>
      </c>
      <c r="I37" s="259">
        <v>3036</v>
      </c>
      <c r="J37" s="243">
        <v>470</v>
      </c>
      <c r="K37" s="243">
        <v>47078.9</v>
      </c>
      <c r="L37" s="259">
        <v>47078.9</v>
      </c>
      <c r="M37" s="245">
        <v>62176</v>
      </c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</row>
    <row r="38" spans="1:133" ht="15.75" customHeight="1" x14ac:dyDescent="0.25">
      <c r="A38" s="236" t="s">
        <v>183</v>
      </c>
      <c r="B38" s="237">
        <v>1144.0999999999999</v>
      </c>
      <c r="C38" s="238">
        <v>1446</v>
      </c>
      <c r="D38" s="238">
        <v>2054</v>
      </c>
      <c r="E38" s="238">
        <v>28559.31</v>
      </c>
      <c r="F38" s="238">
        <v>33607.4</v>
      </c>
      <c r="G38" s="240">
        <v>36269</v>
      </c>
      <c r="H38" s="239">
        <v>334</v>
      </c>
      <c r="I38" s="263">
        <v>472</v>
      </c>
      <c r="J38" s="238">
        <v>1080</v>
      </c>
      <c r="K38" s="238">
        <v>8908.4</v>
      </c>
      <c r="L38" s="263">
        <v>8908.4</v>
      </c>
      <c r="M38" s="240">
        <v>11750</v>
      </c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</row>
    <row r="39" spans="1:133" ht="15.75" customHeight="1" x14ac:dyDescent="0.25">
      <c r="A39" s="258" t="s">
        <v>184</v>
      </c>
      <c r="B39" s="242">
        <v>2004.6</v>
      </c>
      <c r="C39" s="243">
        <v>2011</v>
      </c>
      <c r="D39" s="243">
        <v>1042</v>
      </c>
      <c r="E39" s="243">
        <v>56002.709999999992</v>
      </c>
      <c r="F39" s="243">
        <v>57375.6</v>
      </c>
      <c r="G39" s="245">
        <v>63888</v>
      </c>
      <c r="H39" s="244">
        <v>1001.3</v>
      </c>
      <c r="I39" s="243">
        <v>1159</v>
      </c>
      <c r="J39" s="243">
        <v>190</v>
      </c>
      <c r="K39" s="243">
        <v>28715.599999999999</v>
      </c>
      <c r="L39" s="243">
        <v>28715.599999999999</v>
      </c>
      <c r="M39" s="245">
        <v>34020</v>
      </c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</row>
    <row r="40" spans="1:133" ht="15.75" customHeight="1" x14ac:dyDescent="0.25">
      <c r="A40" s="246" t="s">
        <v>185</v>
      </c>
      <c r="B40" s="237">
        <v>420.79999999999995</v>
      </c>
      <c r="C40" s="238">
        <v>537</v>
      </c>
      <c r="D40" s="238">
        <v>716</v>
      </c>
      <c r="E40" s="238">
        <v>11368.7</v>
      </c>
      <c r="F40" s="238">
        <v>14909.5</v>
      </c>
      <c r="G40" s="240" t="s">
        <v>158</v>
      </c>
      <c r="H40" s="239">
        <v>203.2</v>
      </c>
      <c r="I40" s="238">
        <v>190</v>
      </c>
      <c r="J40" s="238">
        <v>369</v>
      </c>
      <c r="K40" s="238">
        <v>6128.5</v>
      </c>
      <c r="L40" s="238">
        <v>6128.5</v>
      </c>
      <c r="M40" s="240" t="s">
        <v>158</v>
      </c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</row>
    <row r="41" spans="1:133" ht="15.75" customHeight="1" x14ac:dyDescent="0.25">
      <c r="A41" s="258" t="s">
        <v>186</v>
      </c>
      <c r="B41" s="242">
        <v>605.9</v>
      </c>
      <c r="C41" s="243">
        <v>558</v>
      </c>
      <c r="D41" s="243" t="s">
        <v>158</v>
      </c>
      <c r="E41" s="243">
        <v>6037.41</v>
      </c>
      <c r="F41" s="243">
        <v>5993.1</v>
      </c>
      <c r="G41" s="245">
        <v>5785</v>
      </c>
      <c r="H41" s="244">
        <v>453.9</v>
      </c>
      <c r="I41" s="259">
        <v>408</v>
      </c>
      <c r="J41" s="259" t="s">
        <v>158</v>
      </c>
      <c r="K41" s="243">
        <v>4923.1000000000004</v>
      </c>
      <c r="L41" s="259">
        <v>4923.1000000000004</v>
      </c>
      <c r="M41" s="260">
        <v>3985</v>
      </c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</row>
    <row r="42" spans="1:133" ht="15.75" customHeight="1" x14ac:dyDescent="0.25">
      <c r="A42" s="236" t="s">
        <v>187</v>
      </c>
      <c r="B42" s="237">
        <v>5.0999999999999996</v>
      </c>
      <c r="C42" s="238">
        <v>8</v>
      </c>
      <c r="D42" s="238" t="s">
        <v>158</v>
      </c>
      <c r="E42" s="238">
        <v>149.52000000000001</v>
      </c>
      <c r="F42" s="238">
        <v>232</v>
      </c>
      <c r="G42" s="240" t="s">
        <v>158</v>
      </c>
      <c r="H42" s="239">
        <v>0</v>
      </c>
      <c r="I42" s="263">
        <v>0</v>
      </c>
      <c r="J42" s="263">
        <v>320</v>
      </c>
      <c r="K42" s="238">
        <v>0</v>
      </c>
      <c r="L42" s="263">
        <v>0</v>
      </c>
      <c r="M42" s="264" t="s">
        <v>158</v>
      </c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</row>
    <row r="43" spans="1:133" ht="15.75" customHeight="1" x14ac:dyDescent="0.25">
      <c r="A43" s="258" t="s">
        <v>188</v>
      </c>
      <c r="B43" s="242">
        <v>1663</v>
      </c>
      <c r="C43" s="243">
        <v>1577</v>
      </c>
      <c r="D43" s="243">
        <v>2235</v>
      </c>
      <c r="E43" s="243">
        <v>64970.82</v>
      </c>
      <c r="F43" s="243">
        <v>67547</v>
      </c>
      <c r="G43" s="245">
        <v>78833</v>
      </c>
      <c r="H43" s="244">
        <v>258.10000000000002</v>
      </c>
      <c r="I43" s="243">
        <v>318</v>
      </c>
      <c r="J43" s="243">
        <v>958</v>
      </c>
      <c r="K43" s="243">
        <v>12383</v>
      </c>
      <c r="L43" s="243">
        <v>12383</v>
      </c>
      <c r="M43" s="245">
        <v>20800</v>
      </c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</row>
    <row r="44" spans="1:133" ht="15.75" customHeight="1" x14ac:dyDescent="0.25">
      <c r="A44" s="236" t="s">
        <v>189</v>
      </c>
      <c r="B44" s="237">
        <v>1600.9999999999998</v>
      </c>
      <c r="C44" s="238">
        <v>1374</v>
      </c>
      <c r="D44" s="238">
        <v>766</v>
      </c>
      <c r="E44" s="238">
        <v>37966.35</v>
      </c>
      <c r="F44" s="238">
        <v>35923.300000000003</v>
      </c>
      <c r="G44" s="240" t="s">
        <v>158</v>
      </c>
      <c r="H44" s="239">
        <v>1033.8</v>
      </c>
      <c r="I44" s="238">
        <v>978</v>
      </c>
      <c r="J44" s="238">
        <v>370</v>
      </c>
      <c r="K44" s="238">
        <v>25012.3</v>
      </c>
      <c r="L44" s="238">
        <v>25012.3</v>
      </c>
      <c r="M44" s="240" t="s">
        <v>158</v>
      </c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</row>
    <row r="45" spans="1:133" ht="15.75" customHeight="1" x14ac:dyDescent="0.25">
      <c r="A45" s="258" t="s">
        <v>190</v>
      </c>
      <c r="B45" s="242">
        <v>751.09999999999991</v>
      </c>
      <c r="C45" s="243">
        <v>891</v>
      </c>
      <c r="D45" s="243" t="s">
        <v>158</v>
      </c>
      <c r="E45" s="243">
        <v>53075.619999999995</v>
      </c>
      <c r="F45" s="243">
        <v>58073</v>
      </c>
      <c r="G45" s="245">
        <v>61783</v>
      </c>
      <c r="H45" s="244">
        <v>292.39999999999998</v>
      </c>
      <c r="I45" s="243">
        <v>413</v>
      </c>
      <c r="J45" s="243" t="s">
        <v>158</v>
      </c>
      <c r="K45" s="243">
        <v>31844</v>
      </c>
      <c r="L45" s="243">
        <v>31844</v>
      </c>
      <c r="M45" s="245">
        <v>34640</v>
      </c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</row>
    <row r="46" spans="1:133" ht="15.75" customHeight="1" x14ac:dyDescent="0.25">
      <c r="A46" s="236" t="s">
        <v>191</v>
      </c>
      <c r="B46" s="237">
        <v>125.2</v>
      </c>
      <c r="C46" s="238">
        <v>150</v>
      </c>
      <c r="D46" s="238">
        <v>242</v>
      </c>
      <c r="E46" s="238">
        <v>1005.39</v>
      </c>
      <c r="F46" s="238">
        <v>689.6</v>
      </c>
      <c r="G46" s="240" t="s">
        <v>158</v>
      </c>
      <c r="H46" s="239">
        <v>39.700000000000003</v>
      </c>
      <c r="I46" s="263">
        <v>101</v>
      </c>
      <c r="J46" s="263">
        <v>193</v>
      </c>
      <c r="K46" s="238">
        <v>317.60000000000002</v>
      </c>
      <c r="L46" s="263">
        <v>317.60000000000002</v>
      </c>
      <c r="M46" s="264" t="s">
        <v>158</v>
      </c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</row>
    <row r="47" spans="1:133" ht="15.75" customHeight="1" thickBot="1" x14ac:dyDescent="0.3">
      <c r="A47" s="265" t="s">
        <v>192</v>
      </c>
      <c r="B47" s="266">
        <v>1191.3999999999999</v>
      </c>
      <c r="C47" s="267">
        <v>1101</v>
      </c>
      <c r="D47" s="267">
        <v>796</v>
      </c>
      <c r="E47" s="267">
        <v>72281.7</v>
      </c>
      <c r="F47" s="267">
        <v>75143.100000000006</v>
      </c>
      <c r="G47" s="268">
        <v>38149</v>
      </c>
      <c r="H47" s="269">
        <v>507.6</v>
      </c>
      <c r="I47" s="267">
        <v>422</v>
      </c>
      <c r="J47" s="267">
        <v>193</v>
      </c>
      <c r="K47" s="267">
        <v>51056.1</v>
      </c>
      <c r="L47" s="267">
        <v>51056.1</v>
      </c>
      <c r="M47" s="268">
        <v>15063</v>
      </c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</row>
    <row r="48" spans="1:133" ht="11.25" customHeight="1" x14ac:dyDescent="0.25">
      <c r="A48" s="270" t="s">
        <v>193</v>
      </c>
      <c r="B48" s="271"/>
      <c r="C48" s="223"/>
      <c r="D48" s="223"/>
      <c r="E48" s="223"/>
      <c r="F48" s="223"/>
      <c r="G48" s="223"/>
      <c r="H48" s="272"/>
      <c r="I48" s="273"/>
      <c r="J48" s="274"/>
      <c r="K48" s="274"/>
      <c r="L48" s="273"/>
      <c r="M48" s="274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</row>
    <row r="49" spans="1:133" ht="19.5" customHeight="1" thickBot="1" x14ac:dyDescent="0.3">
      <c r="A49" s="275" t="s">
        <v>194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76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</row>
    <row r="50" spans="1:133" ht="29.25" customHeight="1" thickBot="1" x14ac:dyDescent="0.3">
      <c r="A50" s="791" t="s">
        <v>141</v>
      </c>
      <c r="B50" s="792"/>
      <c r="C50" s="792"/>
      <c r="D50" s="792"/>
      <c r="E50" s="792"/>
      <c r="F50" s="792"/>
      <c r="G50" s="792"/>
      <c r="H50" s="792"/>
      <c r="I50" s="792"/>
      <c r="J50" s="792"/>
      <c r="K50" s="792"/>
      <c r="L50" s="221"/>
      <c r="M50" s="222" t="s">
        <v>142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</row>
    <row r="51" spans="1:133" ht="15.75" customHeight="1" x14ac:dyDescent="0.25">
      <c r="A51" s="781" t="s">
        <v>143</v>
      </c>
      <c r="B51" s="784" t="s">
        <v>114</v>
      </c>
      <c r="C51" s="785"/>
      <c r="D51" s="785"/>
      <c r="E51" s="785"/>
      <c r="F51" s="785"/>
      <c r="G51" s="786"/>
      <c r="H51" s="784" t="s">
        <v>195</v>
      </c>
      <c r="I51" s="785"/>
      <c r="J51" s="785"/>
      <c r="K51" s="785"/>
      <c r="L51" s="785"/>
      <c r="M51" s="786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</row>
    <row r="52" spans="1:133" ht="15.75" customHeight="1" x14ac:dyDescent="0.25">
      <c r="A52" s="782"/>
      <c r="B52" s="787" t="s">
        <v>196</v>
      </c>
      <c r="C52" s="788"/>
      <c r="D52" s="788"/>
      <c r="E52" s="789" t="s">
        <v>147</v>
      </c>
      <c r="F52" s="788"/>
      <c r="G52" s="790"/>
      <c r="H52" s="787" t="s">
        <v>197</v>
      </c>
      <c r="I52" s="788"/>
      <c r="J52" s="788"/>
      <c r="K52" s="789" t="s">
        <v>147</v>
      </c>
      <c r="L52" s="788"/>
      <c r="M52" s="790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</row>
    <row r="53" spans="1:133" ht="28.5" customHeight="1" thickBot="1" x14ac:dyDescent="0.3">
      <c r="A53" s="783"/>
      <c r="B53" s="224" t="str">
        <f>B7</f>
        <v>Mitjana 2011/2020</v>
      </c>
      <c r="C53" s="225">
        <f t="shared" ref="C53:M53" si="1">C7</f>
        <v>2021</v>
      </c>
      <c r="D53" s="226" t="str">
        <f t="shared" si="1"/>
        <v>Avanç 2022</v>
      </c>
      <c r="E53" s="227" t="str">
        <f t="shared" si="1"/>
        <v>Mitjana 2011/2020</v>
      </c>
      <c r="F53" s="225">
        <f t="shared" si="1"/>
        <v>2021</v>
      </c>
      <c r="G53" s="228" t="str">
        <f t="shared" si="1"/>
        <v>Avanç 2022</v>
      </c>
      <c r="H53" s="224" t="str">
        <f t="shared" si="1"/>
        <v>Mitjana 2011/2020</v>
      </c>
      <c r="I53" s="225">
        <f t="shared" si="1"/>
        <v>2021</v>
      </c>
      <c r="J53" s="226" t="str">
        <f t="shared" si="1"/>
        <v>Avanç 2022</v>
      </c>
      <c r="K53" s="227" t="str">
        <f t="shared" si="1"/>
        <v>Mitjana 2011/2020</v>
      </c>
      <c r="L53" s="225">
        <f t="shared" si="1"/>
        <v>2021</v>
      </c>
      <c r="M53" s="228" t="str">
        <f t="shared" si="1"/>
        <v>Avanç 2022</v>
      </c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</row>
    <row r="54" spans="1:133" ht="15.75" customHeight="1" x14ac:dyDescent="0.25">
      <c r="A54" s="229" t="s">
        <v>152</v>
      </c>
      <c r="B54" s="233"/>
      <c r="C54" s="234"/>
      <c r="D54" s="234"/>
      <c r="E54" s="234"/>
      <c r="F54" s="234"/>
      <c r="G54" s="235"/>
      <c r="H54" s="230"/>
      <c r="I54" s="231"/>
      <c r="J54" s="231"/>
      <c r="K54" s="231"/>
      <c r="L54" s="231"/>
      <c r="M54" s="232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</row>
    <row r="55" spans="1:133" ht="15.75" customHeight="1" x14ac:dyDescent="0.25">
      <c r="A55" s="236" t="s">
        <v>153</v>
      </c>
      <c r="B55" s="239">
        <v>153</v>
      </c>
      <c r="C55" s="238">
        <v>153</v>
      </c>
      <c r="D55" s="238">
        <v>153</v>
      </c>
      <c r="E55" s="238">
        <v>1146.0999999999999</v>
      </c>
      <c r="F55" s="238">
        <v>1190</v>
      </c>
      <c r="G55" s="240">
        <v>1193</v>
      </c>
      <c r="H55" s="239">
        <v>14747</v>
      </c>
      <c r="I55" s="238">
        <v>14694</v>
      </c>
      <c r="J55" s="238">
        <v>14694</v>
      </c>
      <c r="K55" s="238">
        <v>118712.2</v>
      </c>
      <c r="L55" s="238">
        <v>113129</v>
      </c>
      <c r="M55" s="240">
        <v>115113</v>
      </c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</row>
    <row r="56" spans="1:133" ht="15.75" customHeight="1" x14ac:dyDescent="0.25">
      <c r="A56" s="241" t="s">
        <v>198</v>
      </c>
      <c r="B56" s="244">
        <v>803.4</v>
      </c>
      <c r="C56" s="243">
        <v>700</v>
      </c>
      <c r="D56" s="243">
        <v>700</v>
      </c>
      <c r="E56" s="243">
        <v>1431.48</v>
      </c>
      <c r="F56" s="243">
        <v>1536</v>
      </c>
      <c r="G56" s="245">
        <v>1537</v>
      </c>
      <c r="H56" s="244">
        <v>2168.8000000000002</v>
      </c>
      <c r="I56" s="243">
        <v>2619</v>
      </c>
      <c r="J56" s="243">
        <v>2619</v>
      </c>
      <c r="K56" s="243">
        <v>4136.8999999999996</v>
      </c>
      <c r="L56" s="243">
        <v>8487</v>
      </c>
      <c r="M56" s="245">
        <v>5267</v>
      </c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</row>
    <row r="57" spans="1:133" ht="15.75" customHeight="1" x14ac:dyDescent="0.25">
      <c r="A57" s="246" t="s">
        <v>155</v>
      </c>
      <c r="B57" s="239">
        <v>3781.1</v>
      </c>
      <c r="C57" s="238">
        <v>3038</v>
      </c>
      <c r="D57" s="238">
        <v>3038</v>
      </c>
      <c r="E57" s="238">
        <v>5304.4400000000005</v>
      </c>
      <c r="F57" s="238">
        <v>5795</v>
      </c>
      <c r="G57" s="240">
        <v>5799</v>
      </c>
      <c r="H57" s="239">
        <v>9360</v>
      </c>
      <c r="I57" s="238">
        <v>8314</v>
      </c>
      <c r="J57" s="238">
        <v>8314</v>
      </c>
      <c r="K57" s="238">
        <v>17348.3</v>
      </c>
      <c r="L57" s="238">
        <v>26665</v>
      </c>
      <c r="M57" s="240">
        <v>16421</v>
      </c>
    </row>
    <row r="58" spans="1:133" ht="15.75" customHeight="1" x14ac:dyDescent="0.25">
      <c r="A58" s="241" t="s">
        <v>156</v>
      </c>
      <c r="B58" s="244">
        <v>1045.5999999999999</v>
      </c>
      <c r="C58" s="243">
        <v>1368</v>
      </c>
      <c r="D58" s="243">
        <v>1368</v>
      </c>
      <c r="E58" s="243">
        <v>1294.6100000000001</v>
      </c>
      <c r="F58" s="243">
        <v>2282</v>
      </c>
      <c r="G58" s="245">
        <v>2284</v>
      </c>
      <c r="H58" s="244">
        <v>1855.2</v>
      </c>
      <c r="I58" s="243">
        <v>1889</v>
      </c>
      <c r="J58" s="243">
        <v>1889</v>
      </c>
      <c r="K58" s="243">
        <v>3201.3</v>
      </c>
      <c r="L58" s="243">
        <v>4215</v>
      </c>
      <c r="M58" s="245">
        <v>4219</v>
      </c>
    </row>
    <row r="59" spans="1:133" ht="15.75" customHeight="1" x14ac:dyDescent="0.25">
      <c r="A59" s="247" t="s">
        <v>157</v>
      </c>
      <c r="B59" s="248">
        <v>112.2</v>
      </c>
      <c r="C59" s="249">
        <v>104</v>
      </c>
      <c r="D59" s="249">
        <v>104</v>
      </c>
      <c r="E59" s="249">
        <v>416.41</v>
      </c>
      <c r="F59" s="249">
        <v>347</v>
      </c>
      <c r="G59" s="250">
        <v>352</v>
      </c>
      <c r="H59" s="248">
        <v>199.5</v>
      </c>
      <c r="I59" s="249">
        <v>98</v>
      </c>
      <c r="J59" s="249">
        <v>98</v>
      </c>
      <c r="K59" s="249">
        <v>2369.8000000000002</v>
      </c>
      <c r="L59" s="249">
        <v>1372</v>
      </c>
      <c r="M59" s="250" t="s">
        <v>158</v>
      </c>
    </row>
    <row r="60" spans="1:133" ht="15.75" customHeight="1" x14ac:dyDescent="0.25">
      <c r="A60" s="229" t="s">
        <v>159</v>
      </c>
      <c r="B60" s="237"/>
      <c r="C60" s="238"/>
      <c r="D60" s="238"/>
      <c r="E60" s="238"/>
      <c r="F60" s="238"/>
      <c r="G60" s="240"/>
      <c r="H60" s="237"/>
      <c r="I60" s="238"/>
      <c r="J60" s="238"/>
      <c r="K60" s="238"/>
      <c r="L60" s="238"/>
      <c r="M60" s="240"/>
    </row>
    <row r="61" spans="1:133" ht="15.75" customHeight="1" x14ac:dyDescent="0.25">
      <c r="A61" s="236" t="s">
        <v>160</v>
      </c>
      <c r="B61" s="239">
        <v>1.4</v>
      </c>
      <c r="C61" s="238">
        <v>0</v>
      </c>
      <c r="D61" s="238">
        <v>0</v>
      </c>
      <c r="E61" s="238">
        <v>1.3900000000000001</v>
      </c>
      <c r="F61" s="238">
        <v>0</v>
      </c>
      <c r="G61" s="240">
        <v>0</v>
      </c>
      <c r="H61" s="239">
        <v>1.5</v>
      </c>
      <c r="I61" s="238">
        <v>88</v>
      </c>
      <c r="J61" s="238">
        <v>0</v>
      </c>
      <c r="K61" s="238">
        <v>2.4</v>
      </c>
      <c r="L61" s="238">
        <v>158</v>
      </c>
      <c r="M61" s="240">
        <v>0</v>
      </c>
    </row>
    <row r="62" spans="1:133" ht="15.75" customHeight="1" x14ac:dyDescent="0.25">
      <c r="A62" s="254" t="s">
        <v>161</v>
      </c>
      <c r="B62" s="255">
        <v>10.8</v>
      </c>
      <c r="C62" s="256">
        <v>3</v>
      </c>
      <c r="D62" s="256">
        <v>3</v>
      </c>
      <c r="E62" s="256">
        <v>7.18</v>
      </c>
      <c r="F62" s="256">
        <v>2</v>
      </c>
      <c r="G62" s="257">
        <v>2</v>
      </c>
      <c r="H62" s="255">
        <v>3.2</v>
      </c>
      <c r="I62" s="256">
        <v>0</v>
      </c>
      <c r="J62" s="256">
        <v>0</v>
      </c>
      <c r="K62" s="256">
        <v>2.4</v>
      </c>
      <c r="L62" s="256">
        <v>0</v>
      </c>
      <c r="M62" s="257">
        <v>0</v>
      </c>
    </row>
    <row r="63" spans="1:133" ht="15.75" customHeight="1" x14ac:dyDescent="0.25">
      <c r="A63" s="229" t="s">
        <v>162</v>
      </c>
      <c r="B63" s="237"/>
      <c r="C63" s="238"/>
      <c r="D63" s="238"/>
      <c r="E63" s="238"/>
      <c r="F63" s="238"/>
      <c r="G63" s="240"/>
      <c r="H63" s="237"/>
      <c r="I63" s="238"/>
      <c r="J63" s="238"/>
      <c r="K63" s="238"/>
      <c r="L63" s="238"/>
      <c r="M63" s="240"/>
    </row>
    <row r="64" spans="1:133" ht="15.75" customHeight="1" x14ac:dyDescent="0.25">
      <c r="A64" s="246" t="s">
        <v>163</v>
      </c>
      <c r="B64" s="239">
        <v>151.5</v>
      </c>
      <c r="C64" s="238">
        <v>222</v>
      </c>
      <c r="D64" s="238">
        <v>222</v>
      </c>
      <c r="E64" s="238">
        <v>4437.34</v>
      </c>
      <c r="F64" s="238">
        <v>7104</v>
      </c>
      <c r="G64" s="240">
        <v>7104</v>
      </c>
      <c r="H64" s="239">
        <v>669.5</v>
      </c>
      <c r="I64" s="238">
        <v>891</v>
      </c>
      <c r="J64" s="238">
        <v>901</v>
      </c>
      <c r="K64" s="238">
        <v>23328.5</v>
      </c>
      <c r="L64" s="238">
        <v>37823</v>
      </c>
      <c r="M64" s="240">
        <v>23015</v>
      </c>
    </row>
    <row r="65" spans="1:13" ht="15.75" customHeight="1" x14ac:dyDescent="0.25">
      <c r="A65" s="258" t="s">
        <v>164</v>
      </c>
      <c r="B65" s="244">
        <v>201.8</v>
      </c>
      <c r="C65" s="259">
        <v>106</v>
      </c>
      <c r="D65" s="259">
        <v>106</v>
      </c>
      <c r="E65" s="243">
        <v>3856.9</v>
      </c>
      <c r="F65" s="243">
        <v>2404</v>
      </c>
      <c r="G65" s="260">
        <v>2404</v>
      </c>
      <c r="H65" s="244">
        <v>113</v>
      </c>
      <c r="I65" s="259">
        <v>0</v>
      </c>
      <c r="J65" s="259">
        <v>0</v>
      </c>
      <c r="K65" s="243">
        <v>4490.2</v>
      </c>
      <c r="L65" s="243">
        <v>0</v>
      </c>
      <c r="M65" s="260">
        <v>0</v>
      </c>
    </row>
    <row r="66" spans="1:13" ht="15.75" customHeight="1" x14ac:dyDescent="0.25">
      <c r="A66" s="236" t="s">
        <v>165</v>
      </c>
      <c r="B66" s="239">
        <v>132.69999999999999</v>
      </c>
      <c r="C66" s="238">
        <v>103</v>
      </c>
      <c r="D66" s="238">
        <v>103</v>
      </c>
      <c r="E66" s="238">
        <v>1800.05</v>
      </c>
      <c r="F66" s="238">
        <v>1505</v>
      </c>
      <c r="G66" s="240" t="s">
        <v>158</v>
      </c>
      <c r="H66" s="239">
        <v>66.599999999999994</v>
      </c>
      <c r="I66" s="238">
        <v>115</v>
      </c>
      <c r="J66" s="238">
        <v>145</v>
      </c>
      <c r="K66" s="238">
        <v>1470.2</v>
      </c>
      <c r="L66" s="238">
        <v>2174</v>
      </c>
      <c r="M66" s="240" t="s">
        <v>158</v>
      </c>
    </row>
    <row r="67" spans="1:13" ht="15.75" customHeight="1" x14ac:dyDescent="0.25">
      <c r="A67" s="254" t="s">
        <v>166</v>
      </c>
      <c r="B67" s="255">
        <v>0</v>
      </c>
      <c r="C67" s="256">
        <v>0</v>
      </c>
      <c r="D67" s="256">
        <v>0</v>
      </c>
      <c r="E67" s="256">
        <v>0</v>
      </c>
      <c r="F67" s="256">
        <v>0</v>
      </c>
      <c r="G67" s="257">
        <v>0</v>
      </c>
      <c r="H67" s="255">
        <v>497.2</v>
      </c>
      <c r="I67" s="256">
        <v>608</v>
      </c>
      <c r="J67" s="256">
        <v>625</v>
      </c>
      <c r="K67" s="256">
        <v>8193.1</v>
      </c>
      <c r="L67" s="256">
        <v>9485</v>
      </c>
      <c r="M67" s="257" t="s">
        <v>158</v>
      </c>
    </row>
    <row r="68" spans="1:13" ht="15.75" customHeight="1" x14ac:dyDescent="0.25">
      <c r="A68" s="229" t="s">
        <v>167</v>
      </c>
      <c r="B68" s="237"/>
      <c r="C68" s="238"/>
      <c r="D68" s="238"/>
      <c r="E68" s="238"/>
      <c r="F68" s="238"/>
      <c r="G68" s="240"/>
      <c r="H68" s="237"/>
      <c r="I68" s="238"/>
      <c r="J68" s="238"/>
      <c r="K68" s="238"/>
      <c r="L68" s="238"/>
      <c r="M68" s="240"/>
    </row>
    <row r="69" spans="1:13" ht="15.75" customHeight="1" x14ac:dyDescent="0.25">
      <c r="A69" s="236" t="s">
        <v>168</v>
      </c>
      <c r="B69" s="239">
        <v>0</v>
      </c>
      <c r="C69" s="238">
        <v>0</v>
      </c>
      <c r="D69" s="238">
        <v>0</v>
      </c>
      <c r="E69" s="238">
        <v>0</v>
      </c>
      <c r="F69" s="238">
        <v>0</v>
      </c>
      <c r="G69" s="240">
        <v>0</v>
      </c>
      <c r="H69" s="239">
        <v>0</v>
      </c>
      <c r="I69" s="238">
        <v>0</v>
      </c>
      <c r="J69" s="238">
        <v>0</v>
      </c>
      <c r="K69" s="238">
        <v>0</v>
      </c>
      <c r="L69" s="238">
        <v>0</v>
      </c>
      <c r="M69" s="240">
        <v>0</v>
      </c>
    </row>
    <row r="70" spans="1:13" ht="15.75" customHeight="1" x14ac:dyDescent="0.25">
      <c r="A70" s="254" t="s">
        <v>169</v>
      </c>
      <c r="B70" s="255">
        <v>2.9</v>
      </c>
      <c r="C70" s="261">
        <v>0</v>
      </c>
      <c r="D70" s="261">
        <v>0</v>
      </c>
      <c r="E70" s="256">
        <v>2.6399999999999997</v>
      </c>
      <c r="F70" s="256">
        <v>0</v>
      </c>
      <c r="G70" s="262">
        <v>0</v>
      </c>
      <c r="H70" s="255">
        <v>521.29999999999995</v>
      </c>
      <c r="I70" s="261">
        <v>365</v>
      </c>
      <c r="J70" s="261">
        <v>365</v>
      </c>
      <c r="K70" s="256">
        <v>459.7</v>
      </c>
      <c r="L70" s="256">
        <v>345</v>
      </c>
      <c r="M70" s="262">
        <v>365</v>
      </c>
    </row>
    <row r="71" spans="1:13" ht="15.75" customHeight="1" x14ac:dyDescent="0.25">
      <c r="A71" s="229" t="s">
        <v>170</v>
      </c>
      <c r="B71" s="237"/>
      <c r="C71" s="238"/>
      <c r="D71" s="238"/>
      <c r="E71" s="238"/>
      <c r="F71" s="238"/>
      <c r="G71" s="240"/>
      <c r="H71" s="237"/>
      <c r="I71" s="238"/>
      <c r="J71" s="238"/>
      <c r="K71" s="238"/>
      <c r="L71" s="238"/>
      <c r="M71" s="240"/>
    </row>
    <row r="72" spans="1:13" ht="15.75" customHeight="1" x14ac:dyDescent="0.25">
      <c r="A72" s="247" t="s">
        <v>171</v>
      </c>
      <c r="B72" s="248">
        <v>258.39999999999998</v>
      </c>
      <c r="C72" s="249">
        <v>345</v>
      </c>
      <c r="D72" s="249">
        <v>345</v>
      </c>
      <c r="E72" s="249">
        <v>6145.5300000000007</v>
      </c>
      <c r="F72" s="249">
        <v>6345</v>
      </c>
      <c r="G72" s="250">
        <v>6075</v>
      </c>
      <c r="H72" s="248">
        <v>311.8</v>
      </c>
      <c r="I72" s="249">
        <v>247</v>
      </c>
      <c r="J72" s="249">
        <v>247</v>
      </c>
      <c r="K72" s="249">
        <v>5126.8999999999996</v>
      </c>
      <c r="L72" s="249">
        <v>3098</v>
      </c>
      <c r="M72" s="250">
        <v>2810</v>
      </c>
    </row>
    <row r="73" spans="1:13" ht="15.75" customHeight="1" x14ac:dyDescent="0.25">
      <c r="A73" s="229" t="s">
        <v>172</v>
      </c>
      <c r="B73" s="237"/>
      <c r="C73" s="238"/>
      <c r="D73" s="238"/>
      <c r="E73" s="238"/>
      <c r="F73" s="238"/>
      <c r="G73" s="240"/>
      <c r="H73" s="237"/>
      <c r="I73" s="238"/>
      <c r="J73" s="238"/>
      <c r="K73" s="238"/>
      <c r="L73" s="238"/>
      <c r="M73" s="240"/>
    </row>
    <row r="74" spans="1:13" ht="15.75" customHeight="1" x14ac:dyDescent="0.25">
      <c r="A74" s="236" t="s">
        <v>173</v>
      </c>
      <c r="B74" s="239">
        <v>69.8</v>
      </c>
      <c r="C74" s="238">
        <v>71</v>
      </c>
      <c r="D74" s="238">
        <v>71</v>
      </c>
      <c r="E74" s="238">
        <v>1672.6</v>
      </c>
      <c r="F74" s="238">
        <v>1768</v>
      </c>
      <c r="G74" s="240">
        <v>1947</v>
      </c>
      <c r="H74" s="239">
        <v>96.9</v>
      </c>
      <c r="I74" s="238">
        <v>121</v>
      </c>
      <c r="J74" s="238">
        <v>119</v>
      </c>
      <c r="K74" s="238">
        <v>5252.3</v>
      </c>
      <c r="L74" s="238">
        <v>7568</v>
      </c>
      <c r="M74" s="240">
        <v>7497</v>
      </c>
    </row>
    <row r="75" spans="1:13" ht="15.75" customHeight="1" x14ac:dyDescent="0.25">
      <c r="A75" s="258" t="s">
        <v>174</v>
      </c>
      <c r="B75" s="244">
        <v>275.5</v>
      </c>
      <c r="C75" s="243">
        <v>250</v>
      </c>
      <c r="D75" s="243">
        <v>250</v>
      </c>
      <c r="E75" s="243">
        <v>4597.2300000000005</v>
      </c>
      <c r="F75" s="243">
        <v>4188</v>
      </c>
      <c r="G75" s="245">
        <v>4620</v>
      </c>
      <c r="H75" s="244">
        <v>79.5</v>
      </c>
      <c r="I75" s="243">
        <v>90</v>
      </c>
      <c r="J75" s="243">
        <v>90</v>
      </c>
      <c r="K75" s="243">
        <v>1001</v>
      </c>
      <c r="L75" s="243">
        <v>658</v>
      </c>
      <c r="M75" s="245">
        <v>1260</v>
      </c>
    </row>
    <row r="76" spans="1:13" ht="15.75" customHeight="1" x14ac:dyDescent="0.25">
      <c r="A76" s="246" t="s">
        <v>199</v>
      </c>
      <c r="B76" s="239">
        <v>1057.4000000000001</v>
      </c>
      <c r="C76" s="238">
        <v>1140</v>
      </c>
      <c r="D76" s="238">
        <v>1140</v>
      </c>
      <c r="E76" s="238">
        <v>16575.150000000001</v>
      </c>
      <c r="F76" s="238">
        <v>13771</v>
      </c>
      <c r="G76" s="240">
        <v>15493</v>
      </c>
      <c r="H76" s="239">
        <v>957.4</v>
      </c>
      <c r="I76" s="238">
        <v>1019</v>
      </c>
      <c r="J76" s="238">
        <v>1027</v>
      </c>
      <c r="K76" s="238">
        <v>13726.3</v>
      </c>
      <c r="L76" s="238">
        <v>20372</v>
      </c>
      <c r="M76" s="240">
        <v>17254</v>
      </c>
    </row>
    <row r="77" spans="1:13" ht="15.75" customHeight="1" x14ac:dyDescent="0.25">
      <c r="A77" s="258" t="s">
        <v>176</v>
      </c>
      <c r="B77" s="244"/>
      <c r="C77" s="243"/>
      <c r="D77" s="243"/>
      <c r="E77" s="243"/>
      <c r="F77" s="243"/>
      <c r="G77" s="245"/>
      <c r="H77" s="244"/>
      <c r="I77" s="243"/>
      <c r="J77" s="243"/>
      <c r="K77" s="243"/>
      <c r="L77" s="243"/>
      <c r="M77" s="245"/>
    </row>
    <row r="78" spans="1:13" ht="15.75" customHeight="1" x14ac:dyDescent="0.25">
      <c r="A78" s="246" t="s">
        <v>177</v>
      </c>
      <c r="B78" s="239">
        <v>133.30000000000001</v>
      </c>
      <c r="C78" s="238">
        <v>136</v>
      </c>
      <c r="D78" s="238">
        <v>148</v>
      </c>
      <c r="E78" s="238">
        <v>3073.9700000000003</v>
      </c>
      <c r="F78" s="238">
        <v>2876</v>
      </c>
      <c r="G78" s="240">
        <v>3156</v>
      </c>
      <c r="H78" s="239">
        <v>930.7</v>
      </c>
      <c r="I78" s="238">
        <v>1128</v>
      </c>
      <c r="J78" s="238">
        <v>1121</v>
      </c>
      <c r="K78" s="238">
        <v>50672.7</v>
      </c>
      <c r="L78" s="238">
        <v>83273</v>
      </c>
      <c r="M78" s="240">
        <v>43368</v>
      </c>
    </row>
    <row r="79" spans="1:13" ht="15.75" customHeight="1" x14ac:dyDescent="0.25">
      <c r="A79" s="258" t="s">
        <v>178</v>
      </c>
      <c r="B79" s="244">
        <v>1</v>
      </c>
      <c r="C79" s="243">
        <v>9</v>
      </c>
      <c r="D79" s="243">
        <v>10</v>
      </c>
      <c r="E79" s="243">
        <v>0</v>
      </c>
      <c r="F79" s="243">
        <v>214</v>
      </c>
      <c r="G79" s="245">
        <v>238</v>
      </c>
      <c r="H79" s="244">
        <v>27.8</v>
      </c>
      <c r="I79" s="243">
        <v>0</v>
      </c>
      <c r="J79" s="259">
        <v>0</v>
      </c>
      <c r="K79" s="243">
        <v>1505.5</v>
      </c>
      <c r="L79" s="243">
        <v>0</v>
      </c>
      <c r="M79" s="245">
        <v>0</v>
      </c>
    </row>
    <row r="80" spans="1:13" ht="15.75" customHeight="1" x14ac:dyDescent="0.25">
      <c r="A80" s="236" t="s">
        <v>179</v>
      </c>
      <c r="B80" s="239">
        <v>64.099999999999994</v>
      </c>
      <c r="C80" s="238">
        <v>61</v>
      </c>
      <c r="D80" s="238">
        <v>88</v>
      </c>
      <c r="E80" s="238">
        <v>1438.8700000000001</v>
      </c>
      <c r="F80" s="238">
        <v>1345</v>
      </c>
      <c r="G80" s="240">
        <v>2061</v>
      </c>
      <c r="H80" s="239">
        <v>0.2</v>
      </c>
      <c r="I80" s="238">
        <v>0</v>
      </c>
      <c r="J80" s="238">
        <v>0</v>
      </c>
      <c r="K80" s="238">
        <v>13.2</v>
      </c>
      <c r="L80" s="238">
        <v>0</v>
      </c>
      <c r="M80" s="240">
        <v>0</v>
      </c>
    </row>
    <row r="81" spans="1:13" ht="15.75" customHeight="1" x14ac:dyDescent="0.25">
      <c r="A81" s="258" t="s">
        <v>180</v>
      </c>
      <c r="B81" s="244">
        <v>69.099999999999994</v>
      </c>
      <c r="C81" s="243">
        <v>69</v>
      </c>
      <c r="D81" s="243">
        <v>69</v>
      </c>
      <c r="E81" s="243">
        <v>1757.9299999999998</v>
      </c>
      <c r="F81" s="243">
        <v>2190</v>
      </c>
      <c r="G81" s="245">
        <v>2190</v>
      </c>
      <c r="H81" s="244">
        <v>19.899999999999999</v>
      </c>
      <c r="I81" s="243">
        <v>23</v>
      </c>
      <c r="J81" s="243">
        <v>23</v>
      </c>
      <c r="K81" s="243">
        <v>1241.5999999999999</v>
      </c>
      <c r="L81" s="243">
        <v>1305</v>
      </c>
      <c r="M81" s="245">
        <v>1345</v>
      </c>
    </row>
    <row r="82" spans="1:13" ht="15.75" customHeight="1" x14ac:dyDescent="0.25">
      <c r="A82" s="236" t="s">
        <v>181</v>
      </c>
      <c r="B82" s="239">
        <v>251.9</v>
      </c>
      <c r="C82" s="238">
        <v>484</v>
      </c>
      <c r="D82" s="238" t="s">
        <v>158</v>
      </c>
      <c r="E82" s="238">
        <v>7146.24</v>
      </c>
      <c r="F82" s="238">
        <v>15178</v>
      </c>
      <c r="G82" s="240" t="s">
        <v>158</v>
      </c>
      <c r="H82" s="239">
        <v>663.7</v>
      </c>
      <c r="I82" s="238">
        <v>913</v>
      </c>
      <c r="J82" s="238" t="s">
        <v>158</v>
      </c>
      <c r="K82" s="238">
        <v>25381.3</v>
      </c>
      <c r="L82" s="238">
        <v>38857</v>
      </c>
      <c r="M82" s="240" t="s">
        <v>158</v>
      </c>
    </row>
    <row r="83" spans="1:13" ht="15.75" customHeight="1" x14ac:dyDescent="0.25">
      <c r="A83" s="258" t="s">
        <v>182</v>
      </c>
      <c r="B83" s="244">
        <v>65.8</v>
      </c>
      <c r="C83" s="259">
        <v>97</v>
      </c>
      <c r="D83" s="243">
        <v>97</v>
      </c>
      <c r="E83" s="243">
        <v>1447.58</v>
      </c>
      <c r="F83" s="259">
        <v>1935</v>
      </c>
      <c r="G83" s="245">
        <v>1935</v>
      </c>
      <c r="H83" s="244">
        <v>0.5</v>
      </c>
      <c r="I83" s="259">
        <v>0</v>
      </c>
      <c r="J83" s="259">
        <v>0</v>
      </c>
      <c r="K83" s="243">
        <v>15</v>
      </c>
      <c r="L83" s="259">
        <v>0</v>
      </c>
      <c r="M83" s="245">
        <v>0</v>
      </c>
    </row>
    <row r="84" spans="1:13" ht="15.75" customHeight="1" x14ac:dyDescent="0.25">
      <c r="A84" s="236" t="s">
        <v>183</v>
      </c>
      <c r="B84" s="239">
        <v>360.9</v>
      </c>
      <c r="C84" s="263">
        <v>358</v>
      </c>
      <c r="D84" s="238">
        <v>358</v>
      </c>
      <c r="E84" s="238">
        <v>9397.61</v>
      </c>
      <c r="F84" s="263">
        <v>8503</v>
      </c>
      <c r="G84" s="240">
        <v>8503</v>
      </c>
      <c r="H84" s="239">
        <v>449.2</v>
      </c>
      <c r="I84" s="263">
        <v>616</v>
      </c>
      <c r="J84" s="238">
        <v>616</v>
      </c>
      <c r="K84" s="238">
        <v>10253.299999999999</v>
      </c>
      <c r="L84" s="263">
        <v>16196</v>
      </c>
      <c r="M84" s="240">
        <v>16016</v>
      </c>
    </row>
    <row r="85" spans="1:13" ht="15.75" customHeight="1" x14ac:dyDescent="0.25">
      <c r="A85" s="258" t="s">
        <v>184</v>
      </c>
      <c r="B85" s="244">
        <v>570.5</v>
      </c>
      <c r="C85" s="243">
        <v>385</v>
      </c>
      <c r="D85" s="243">
        <v>385</v>
      </c>
      <c r="E85" s="243">
        <v>11567.91</v>
      </c>
      <c r="F85" s="243">
        <v>7629</v>
      </c>
      <c r="G85" s="245">
        <v>8853</v>
      </c>
      <c r="H85" s="244">
        <v>432.8</v>
      </c>
      <c r="I85" s="243">
        <v>467</v>
      </c>
      <c r="J85" s="243">
        <v>467</v>
      </c>
      <c r="K85" s="243">
        <v>15719.2</v>
      </c>
      <c r="L85" s="243">
        <v>21031</v>
      </c>
      <c r="M85" s="245">
        <v>21015</v>
      </c>
    </row>
    <row r="86" spans="1:13" ht="15.75" customHeight="1" x14ac:dyDescent="0.25">
      <c r="A86" s="246" t="s">
        <v>185</v>
      </c>
      <c r="B86" s="239">
        <v>117.7</v>
      </c>
      <c r="C86" s="238">
        <v>229</v>
      </c>
      <c r="D86" s="238">
        <v>229</v>
      </c>
      <c r="E86" s="238">
        <v>2281.4</v>
      </c>
      <c r="F86" s="238">
        <v>4580</v>
      </c>
      <c r="G86" s="240" t="s">
        <v>158</v>
      </c>
      <c r="H86" s="239">
        <v>99.9</v>
      </c>
      <c r="I86" s="238">
        <v>118</v>
      </c>
      <c r="J86" s="238">
        <v>118</v>
      </c>
      <c r="K86" s="238">
        <v>2958.8</v>
      </c>
      <c r="L86" s="238">
        <v>4201</v>
      </c>
      <c r="M86" s="240" t="s">
        <v>158</v>
      </c>
    </row>
    <row r="87" spans="1:13" ht="15.75" customHeight="1" x14ac:dyDescent="0.25">
      <c r="A87" s="258" t="s">
        <v>186</v>
      </c>
      <c r="B87" s="244">
        <v>72.8</v>
      </c>
      <c r="C87" s="259">
        <v>60</v>
      </c>
      <c r="D87" s="259">
        <v>60</v>
      </c>
      <c r="E87" s="243">
        <v>701.91000000000008</v>
      </c>
      <c r="F87" s="259">
        <v>531</v>
      </c>
      <c r="G87" s="260">
        <v>540</v>
      </c>
      <c r="H87" s="244">
        <v>79.2</v>
      </c>
      <c r="I87" s="259">
        <v>90</v>
      </c>
      <c r="J87" s="259">
        <v>90</v>
      </c>
      <c r="K87" s="243">
        <v>412.4</v>
      </c>
      <c r="L87" s="259">
        <v>539</v>
      </c>
      <c r="M87" s="260">
        <v>1260</v>
      </c>
    </row>
    <row r="88" spans="1:13" ht="15.75" customHeight="1" x14ac:dyDescent="0.25">
      <c r="A88" s="236" t="s">
        <v>187</v>
      </c>
      <c r="B88" s="239">
        <v>1.3</v>
      </c>
      <c r="C88" s="263">
        <v>0</v>
      </c>
      <c r="D88" s="263" t="s">
        <v>158</v>
      </c>
      <c r="E88" s="238">
        <v>38.119999999999997</v>
      </c>
      <c r="F88" s="263">
        <v>0</v>
      </c>
      <c r="G88" s="264" t="s">
        <v>158</v>
      </c>
      <c r="H88" s="239">
        <v>3.8</v>
      </c>
      <c r="I88" s="263">
        <v>8</v>
      </c>
      <c r="J88" s="263">
        <v>8</v>
      </c>
      <c r="K88" s="238">
        <v>111.4</v>
      </c>
      <c r="L88" s="263">
        <v>232</v>
      </c>
      <c r="M88" s="264">
        <v>200</v>
      </c>
    </row>
    <row r="89" spans="1:13" ht="15.75" customHeight="1" x14ac:dyDescent="0.25">
      <c r="A89" s="258" t="s">
        <v>188</v>
      </c>
      <c r="B89" s="244">
        <v>512.1</v>
      </c>
      <c r="C89" s="243">
        <v>442</v>
      </c>
      <c r="D89" s="243">
        <v>442</v>
      </c>
      <c r="E89" s="243">
        <v>10703.72</v>
      </c>
      <c r="F89" s="243">
        <v>9744</v>
      </c>
      <c r="G89" s="245">
        <v>12108</v>
      </c>
      <c r="H89" s="244">
        <v>892.8</v>
      </c>
      <c r="I89" s="243">
        <v>817</v>
      </c>
      <c r="J89" s="243">
        <v>835</v>
      </c>
      <c r="K89" s="243">
        <v>41884.1</v>
      </c>
      <c r="L89" s="243">
        <v>45420</v>
      </c>
      <c r="M89" s="245">
        <v>45925</v>
      </c>
    </row>
    <row r="90" spans="1:13" ht="15.75" customHeight="1" x14ac:dyDescent="0.25">
      <c r="A90" s="236" t="s">
        <v>189</v>
      </c>
      <c r="B90" s="239">
        <v>452.9</v>
      </c>
      <c r="C90" s="238">
        <v>292</v>
      </c>
      <c r="D90" s="238">
        <v>292</v>
      </c>
      <c r="E90" s="238">
        <v>9393.85</v>
      </c>
      <c r="F90" s="238">
        <v>6725</v>
      </c>
      <c r="G90" s="240" t="s">
        <v>158</v>
      </c>
      <c r="H90" s="239">
        <v>114.3</v>
      </c>
      <c r="I90" s="238">
        <v>104</v>
      </c>
      <c r="J90" s="238">
        <v>104</v>
      </c>
      <c r="K90" s="238">
        <v>3560.2</v>
      </c>
      <c r="L90" s="238">
        <v>4186</v>
      </c>
      <c r="M90" s="240" t="s">
        <v>158</v>
      </c>
    </row>
    <row r="91" spans="1:13" ht="15.75" customHeight="1" x14ac:dyDescent="0.25">
      <c r="A91" s="258" t="s">
        <v>190</v>
      </c>
      <c r="B91" s="244">
        <v>131.4</v>
      </c>
      <c r="C91" s="243">
        <v>114</v>
      </c>
      <c r="D91" s="243">
        <v>114</v>
      </c>
      <c r="E91" s="243">
        <v>2818.82</v>
      </c>
      <c r="F91" s="243">
        <v>2569</v>
      </c>
      <c r="G91" s="245">
        <v>2963</v>
      </c>
      <c r="H91" s="244">
        <v>327.3</v>
      </c>
      <c r="I91" s="243">
        <v>364</v>
      </c>
      <c r="J91" s="243">
        <v>372</v>
      </c>
      <c r="K91" s="243">
        <v>18412.8</v>
      </c>
      <c r="L91" s="243">
        <v>23660</v>
      </c>
      <c r="M91" s="245">
        <v>24180</v>
      </c>
    </row>
    <row r="92" spans="1:13" ht="15.75" customHeight="1" x14ac:dyDescent="0.25">
      <c r="A92" s="236" t="s">
        <v>191</v>
      </c>
      <c r="B92" s="239">
        <v>57.7</v>
      </c>
      <c r="C92" s="263">
        <v>49</v>
      </c>
      <c r="D92" s="263">
        <v>49</v>
      </c>
      <c r="E92" s="238">
        <v>500.68999999999994</v>
      </c>
      <c r="F92" s="263">
        <v>372</v>
      </c>
      <c r="G92" s="264">
        <v>392</v>
      </c>
      <c r="H92" s="239">
        <v>27.8</v>
      </c>
      <c r="I92" s="263">
        <v>0</v>
      </c>
      <c r="J92" s="263">
        <v>0</v>
      </c>
      <c r="K92" s="238">
        <v>187.1</v>
      </c>
      <c r="L92" s="263">
        <v>0</v>
      </c>
      <c r="M92" s="264">
        <v>0</v>
      </c>
    </row>
    <row r="93" spans="1:13" ht="21" customHeight="1" thickBot="1" x14ac:dyDescent="0.3">
      <c r="A93" s="265" t="s">
        <v>200</v>
      </c>
      <c r="B93" s="269">
        <v>535.5</v>
      </c>
      <c r="C93" s="267">
        <v>491</v>
      </c>
      <c r="D93" s="267">
        <v>415</v>
      </c>
      <c r="E93" s="267">
        <v>14639.1</v>
      </c>
      <c r="F93" s="267">
        <v>15461</v>
      </c>
      <c r="G93" s="268">
        <v>14678</v>
      </c>
      <c r="H93" s="269">
        <v>148.30000000000001</v>
      </c>
      <c r="I93" s="267">
        <v>188</v>
      </c>
      <c r="J93" s="267">
        <v>188</v>
      </c>
      <c r="K93" s="267">
        <v>6586.5</v>
      </c>
      <c r="L93" s="267">
        <v>8626</v>
      </c>
      <c r="M93" s="268">
        <v>8408</v>
      </c>
    </row>
    <row r="94" spans="1:13" ht="15.75" customHeight="1" x14ac:dyDescent="0.25">
      <c r="A94" s="270" t="s">
        <v>193</v>
      </c>
      <c r="B94" s="223"/>
      <c r="C94" s="223"/>
      <c r="D94" s="223"/>
      <c r="E94" s="223"/>
      <c r="F94" s="223"/>
      <c r="G94" s="223"/>
      <c r="H94" s="274"/>
      <c r="I94" s="273"/>
      <c r="J94" s="274"/>
      <c r="K94" s="274"/>
      <c r="L94" s="273"/>
      <c r="M94" s="272"/>
    </row>
    <row r="95" spans="1:13" ht="15.75" customHeight="1" x14ac:dyDescent="0.25">
      <c r="A95" s="275" t="s">
        <v>194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76"/>
      <c r="M95" s="223"/>
    </row>
    <row r="96" spans="1:13" ht="15.75" customHeight="1" x14ac:dyDescent="0.2"/>
    <row r="97" ht="15.75" customHeight="1" x14ac:dyDescent="0.2"/>
    <row r="98" ht="15.75" customHeight="1" x14ac:dyDescent="0.2"/>
  </sheetData>
  <mergeCells count="17">
    <mergeCell ref="A50:K50"/>
    <mergeCell ref="A51:A53"/>
    <mergeCell ref="B51:G51"/>
    <mergeCell ref="H51:M51"/>
    <mergeCell ref="B52:D52"/>
    <mergeCell ref="E52:G52"/>
    <mergeCell ref="H52:J52"/>
    <mergeCell ref="K52:M52"/>
    <mergeCell ref="A1:F1"/>
    <mergeCell ref="A2:F2"/>
    <mergeCell ref="A5:A7"/>
    <mergeCell ref="B5:G5"/>
    <mergeCell ref="H5:M5"/>
    <mergeCell ref="B6:D6"/>
    <mergeCell ref="E6:G6"/>
    <mergeCell ref="H6:J6"/>
    <mergeCell ref="K6:M6"/>
  </mergeCells>
  <pageMargins left="0.51181102362204722" right="0.39370078740157483" top="0.70866141732283472" bottom="0.98425196850393704" header="0" footer="0"/>
  <pageSetup paperSize="9" scale="63" orientation="portrait" r:id="rId1"/>
  <headerFooter alignWithMargins="0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5"/>
  <sheetViews>
    <sheetView defaultGridColor="0" view="pageBreakPreview" colorId="18" zoomScale="80" zoomScaleNormal="75" zoomScaleSheetLayoutView="80" workbookViewId="0">
      <selection activeCell="K25" sqref="K25"/>
    </sheetView>
  </sheetViews>
  <sheetFormatPr baseColWidth="10" defaultColWidth="9.625" defaultRowHeight="12.75" x14ac:dyDescent="0.2"/>
  <cols>
    <col min="1" max="1" width="22" style="278" customWidth="1"/>
    <col min="2" max="2" width="14.875" style="278" customWidth="1"/>
    <col min="3" max="7" width="12.625" style="278" customWidth="1"/>
    <col min="8" max="16384" width="9.625" style="278"/>
  </cols>
  <sheetData>
    <row r="1" spans="1:8" ht="29.25" customHeight="1" x14ac:dyDescent="0.35">
      <c r="A1" s="794" t="s">
        <v>139</v>
      </c>
      <c r="B1" s="794"/>
      <c r="C1" s="794"/>
      <c r="D1" s="794"/>
      <c r="E1" s="794"/>
      <c r="F1" s="794"/>
      <c r="G1" s="277"/>
    </row>
    <row r="2" spans="1:8" ht="21.95" customHeight="1" x14ac:dyDescent="0.3">
      <c r="A2" s="795" t="s">
        <v>140</v>
      </c>
      <c r="B2" s="795"/>
      <c r="C2" s="795"/>
      <c r="D2" s="795"/>
      <c r="E2" s="795"/>
      <c r="F2" s="277"/>
      <c r="G2" s="279"/>
    </row>
    <row r="3" spans="1:8" ht="21.75" customHeight="1" thickBot="1" x14ac:dyDescent="0.35">
      <c r="A3" s="280"/>
      <c r="B3" s="280"/>
      <c r="C3" s="280"/>
      <c r="D3" s="280"/>
      <c r="E3" s="280"/>
      <c r="F3" s="277"/>
      <c r="G3" s="281"/>
    </row>
    <row r="4" spans="1:8" ht="30" customHeight="1" thickBot="1" x14ac:dyDescent="0.25">
      <c r="A4" s="282" t="s">
        <v>201</v>
      </c>
      <c r="B4" s="283"/>
      <c r="C4" s="283"/>
      <c r="D4" s="283"/>
      <c r="E4" s="283"/>
      <c r="F4" s="283"/>
      <c r="G4" s="284" t="s">
        <v>142</v>
      </c>
      <c r="H4" s="285"/>
    </row>
    <row r="5" spans="1:8" s="286" customFormat="1" ht="21.75" customHeight="1" x14ac:dyDescent="0.25">
      <c r="A5" s="796" t="s">
        <v>202</v>
      </c>
      <c r="B5" s="798" t="s">
        <v>203</v>
      </c>
      <c r="C5" s="798"/>
      <c r="D5" s="798"/>
      <c r="E5" s="799" t="s">
        <v>145</v>
      </c>
      <c r="F5" s="799"/>
      <c r="G5" s="798"/>
    </row>
    <row r="6" spans="1:8" s="286" customFormat="1" ht="72" customHeight="1" thickBot="1" x14ac:dyDescent="0.3">
      <c r="A6" s="797"/>
      <c r="B6" s="287" t="s">
        <v>204</v>
      </c>
      <c r="C6" s="288" t="s">
        <v>205</v>
      </c>
      <c r="D6" s="289" t="s">
        <v>206</v>
      </c>
      <c r="E6" s="287" t="s">
        <v>204</v>
      </c>
      <c r="F6" s="288" t="s">
        <v>205</v>
      </c>
      <c r="G6" s="289" t="s">
        <v>206</v>
      </c>
    </row>
    <row r="7" spans="1:8" s="286" customFormat="1" ht="20.100000000000001" customHeight="1" x14ac:dyDescent="0.25">
      <c r="A7" s="290" t="s">
        <v>207</v>
      </c>
      <c r="B7" s="291">
        <v>1640609.5454545454</v>
      </c>
      <c r="C7" s="292">
        <v>1595844</v>
      </c>
      <c r="D7" s="293">
        <v>1609338</v>
      </c>
      <c r="E7" s="294">
        <v>277085.27272727271</v>
      </c>
      <c r="F7" s="292">
        <v>219014</v>
      </c>
      <c r="G7" s="293">
        <v>222108</v>
      </c>
    </row>
    <row r="8" spans="1:8" s="286" customFormat="1" ht="20.100000000000001" customHeight="1" x14ac:dyDescent="0.25">
      <c r="A8" s="295" t="s">
        <v>208</v>
      </c>
      <c r="B8" s="296">
        <v>1556310.7272727273</v>
      </c>
      <c r="C8" s="297">
        <v>1590515</v>
      </c>
      <c r="D8" s="298">
        <v>1337837</v>
      </c>
      <c r="E8" s="299">
        <v>130739.45454545454</v>
      </c>
      <c r="F8" s="297">
        <v>135614</v>
      </c>
      <c r="G8" s="298">
        <v>156213</v>
      </c>
    </row>
    <row r="9" spans="1:8" s="286" customFormat="1" ht="20.100000000000001" customHeight="1" x14ac:dyDescent="0.25">
      <c r="A9" s="300" t="s">
        <v>209</v>
      </c>
      <c r="B9" s="301">
        <v>259228.09090909094</v>
      </c>
      <c r="C9" s="302">
        <v>304165</v>
      </c>
      <c r="D9" s="303">
        <v>268079</v>
      </c>
      <c r="E9" s="304">
        <v>257376.45454545456</v>
      </c>
      <c r="F9" s="302">
        <v>302393</v>
      </c>
      <c r="G9" s="303">
        <v>266250</v>
      </c>
    </row>
    <row r="10" spans="1:8" s="286" customFormat="1" ht="20.100000000000001" customHeight="1" x14ac:dyDescent="0.25">
      <c r="A10" s="295" t="s">
        <v>210</v>
      </c>
      <c r="B10" s="296">
        <v>15087.7</v>
      </c>
      <c r="C10" s="297">
        <v>16817</v>
      </c>
      <c r="D10" s="298">
        <v>17329</v>
      </c>
      <c r="E10" s="305">
        <v>4713.8</v>
      </c>
      <c r="F10" s="297">
        <v>5695</v>
      </c>
      <c r="G10" s="298">
        <v>5574</v>
      </c>
    </row>
    <row r="11" spans="1:8" s="286" customFormat="1" ht="20.100000000000001" customHeight="1" x14ac:dyDescent="0.25">
      <c r="A11" s="306" t="s">
        <v>211</v>
      </c>
      <c r="B11" s="307">
        <v>526.5</v>
      </c>
      <c r="C11" s="308">
        <v>666</v>
      </c>
      <c r="D11" s="309">
        <v>779</v>
      </c>
      <c r="E11" s="310">
        <v>248</v>
      </c>
      <c r="F11" s="308">
        <v>354</v>
      </c>
      <c r="G11" s="309">
        <v>374</v>
      </c>
    </row>
    <row r="12" spans="1:8" s="286" customFormat="1" ht="20.100000000000001" customHeight="1" x14ac:dyDescent="0.25">
      <c r="A12" s="295" t="s">
        <v>212</v>
      </c>
      <c r="B12" s="311">
        <v>41</v>
      </c>
      <c r="C12" s="297">
        <v>44</v>
      </c>
      <c r="D12" s="298">
        <v>53</v>
      </c>
      <c r="E12" s="305">
        <v>0</v>
      </c>
      <c r="F12" s="297">
        <v>0</v>
      </c>
      <c r="G12" s="298">
        <v>0</v>
      </c>
    </row>
    <row r="13" spans="1:8" s="286" customFormat="1" ht="24" customHeight="1" thickBot="1" x14ac:dyDescent="0.3">
      <c r="A13" s="312" t="s">
        <v>213</v>
      </c>
      <c r="B13" s="313">
        <v>3471803.5636363639</v>
      </c>
      <c r="C13" s="314">
        <v>3508051</v>
      </c>
      <c r="D13" s="315">
        <v>3233415</v>
      </c>
      <c r="E13" s="316">
        <v>670162.98181818181</v>
      </c>
      <c r="F13" s="314">
        <v>663070</v>
      </c>
      <c r="G13" s="315">
        <v>650519</v>
      </c>
    </row>
    <row r="14" spans="1:8" s="286" customFormat="1" ht="24.75" customHeight="1" thickBot="1" x14ac:dyDescent="0.3">
      <c r="A14" s="317"/>
      <c r="B14" s="793"/>
      <c r="C14" s="793"/>
      <c r="D14" s="793"/>
      <c r="E14" s="793"/>
      <c r="F14" s="793"/>
      <c r="G14" s="793"/>
    </row>
    <row r="15" spans="1:8" s="286" customFormat="1" ht="47.45" customHeight="1" thickBot="1" x14ac:dyDescent="0.3">
      <c r="A15" s="318" t="s">
        <v>214</v>
      </c>
      <c r="B15" s="319" t="s">
        <v>215</v>
      </c>
      <c r="C15" s="320">
        <v>2021</v>
      </c>
      <c r="D15" s="321" t="s">
        <v>216</v>
      </c>
      <c r="E15" s="319" t="s">
        <v>215</v>
      </c>
      <c r="F15" s="320">
        <v>2021</v>
      </c>
      <c r="G15" s="321" t="s">
        <v>216</v>
      </c>
    </row>
    <row r="16" spans="1:8" s="286" customFormat="1" ht="23.25" customHeight="1" x14ac:dyDescent="0.25">
      <c r="A16" s="322" t="s">
        <v>217</v>
      </c>
      <c r="B16" s="323"/>
      <c r="C16" s="324"/>
      <c r="D16" s="325"/>
      <c r="E16" s="326"/>
      <c r="F16" s="324"/>
      <c r="G16" s="325"/>
    </row>
    <row r="17" spans="1:7" s="286" customFormat="1" ht="20.100000000000001" customHeight="1" x14ac:dyDescent="0.25">
      <c r="A17" s="327" t="s">
        <v>218</v>
      </c>
      <c r="B17" s="328">
        <v>9296.4</v>
      </c>
      <c r="C17" s="329">
        <v>6988</v>
      </c>
      <c r="D17" s="330">
        <v>6018</v>
      </c>
      <c r="E17" s="331">
        <v>6663.8</v>
      </c>
      <c r="F17" s="329">
        <v>4899</v>
      </c>
      <c r="G17" s="332">
        <v>4336</v>
      </c>
    </row>
    <row r="18" spans="1:7" s="286" customFormat="1" ht="20.100000000000001" customHeight="1" x14ac:dyDescent="0.25">
      <c r="A18" s="333" t="s">
        <v>219</v>
      </c>
      <c r="B18" s="334">
        <v>5485.5</v>
      </c>
      <c r="C18" s="335">
        <v>3822</v>
      </c>
      <c r="D18" s="336">
        <v>3136</v>
      </c>
      <c r="E18" s="337">
        <v>3496.6</v>
      </c>
      <c r="F18" s="335">
        <v>1733</v>
      </c>
      <c r="G18" s="336">
        <v>1461</v>
      </c>
    </row>
    <row r="19" spans="1:7" s="286" customFormat="1" ht="20.100000000000001" customHeight="1" x14ac:dyDescent="0.25">
      <c r="A19" s="327" t="s">
        <v>220</v>
      </c>
      <c r="B19" s="328">
        <v>15576.9</v>
      </c>
      <c r="C19" s="329">
        <v>15728</v>
      </c>
      <c r="D19" s="338">
        <v>13931</v>
      </c>
      <c r="E19" s="331">
        <v>14621.9</v>
      </c>
      <c r="F19" s="329">
        <v>14868</v>
      </c>
      <c r="G19" s="338">
        <v>12699</v>
      </c>
    </row>
    <row r="20" spans="1:7" s="286" customFormat="1" ht="20.100000000000001" customHeight="1" x14ac:dyDescent="0.25">
      <c r="A20" s="333" t="s">
        <v>221</v>
      </c>
      <c r="B20" s="334">
        <v>15682.8</v>
      </c>
      <c r="C20" s="335">
        <v>24295</v>
      </c>
      <c r="D20" s="336">
        <v>4638</v>
      </c>
      <c r="E20" s="337">
        <v>3132.1</v>
      </c>
      <c r="F20" s="339">
        <v>6584</v>
      </c>
      <c r="G20" s="340">
        <v>1386</v>
      </c>
    </row>
    <row r="21" spans="1:7" s="286" customFormat="1" ht="20.100000000000001" customHeight="1" x14ac:dyDescent="0.25">
      <c r="A21" s="327" t="s">
        <v>222</v>
      </c>
      <c r="B21" s="328">
        <v>17780.599999999999</v>
      </c>
      <c r="C21" s="329">
        <v>36515</v>
      </c>
      <c r="D21" s="338">
        <v>9973</v>
      </c>
      <c r="E21" s="331">
        <v>3551.9</v>
      </c>
      <c r="F21" s="341">
        <v>4084</v>
      </c>
      <c r="G21" s="342">
        <v>821</v>
      </c>
    </row>
    <row r="22" spans="1:7" s="286" customFormat="1" ht="20.100000000000001" customHeight="1" x14ac:dyDescent="0.25">
      <c r="A22" s="333" t="s">
        <v>223</v>
      </c>
      <c r="B22" s="334">
        <v>17233.3</v>
      </c>
      <c r="C22" s="335">
        <v>14529</v>
      </c>
      <c r="D22" s="336">
        <v>7777</v>
      </c>
      <c r="E22" s="337">
        <v>1114.9000000000001</v>
      </c>
      <c r="F22" s="339">
        <v>1186</v>
      </c>
      <c r="G22" s="336">
        <v>1386</v>
      </c>
    </row>
    <row r="23" spans="1:7" s="286" customFormat="1" ht="20.100000000000001" customHeight="1" x14ac:dyDescent="0.25">
      <c r="A23" s="343" t="s">
        <v>224</v>
      </c>
      <c r="B23" s="344">
        <v>4942.8</v>
      </c>
      <c r="C23" s="345">
        <v>6977</v>
      </c>
      <c r="D23" s="346">
        <v>2319</v>
      </c>
      <c r="E23" s="347">
        <v>4545.1000000000004</v>
      </c>
      <c r="F23" s="348">
        <v>5977</v>
      </c>
      <c r="G23" s="349">
        <v>1817</v>
      </c>
    </row>
    <row r="24" spans="1:7" s="286" customFormat="1" ht="20.100000000000001" customHeight="1" x14ac:dyDescent="0.25">
      <c r="A24" s="333" t="s">
        <v>225</v>
      </c>
      <c r="B24" s="334">
        <v>10121.200000000001</v>
      </c>
      <c r="C24" s="335">
        <v>12243</v>
      </c>
      <c r="D24" s="336">
        <v>3436</v>
      </c>
      <c r="E24" s="337">
        <v>3939.7</v>
      </c>
      <c r="F24" s="339">
        <v>1598</v>
      </c>
      <c r="G24" s="340">
        <v>812</v>
      </c>
    </row>
    <row r="25" spans="1:7" s="286" customFormat="1" ht="20.100000000000001" customHeight="1" x14ac:dyDescent="0.25">
      <c r="A25" s="343" t="s">
        <v>226</v>
      </c>
      <c r="B25" s="344">
        <v>2959.2000000000003</v>
      </c>
      <c r="C25" s="345">
        <v>3503</v>
      </c>
      <c r="D25" s="346">
        <v>2574</v>
      </c>
      <c r="E25" s="347">
        <v>2576.3000000000002</v>
      </c>
      <c r="F25" s="345">
        <v>3188</v>
      </c>
      <c r="G25" s="346">
        <v>2460</v>
      </c>
    </row>
    <row r="26" spans="1:7" s="286" customFormat="1" ht="20.100000000000001" customHeight="1" x14ac:dyDescent="0.25">
      <c r="A26" s="333" t="s">
        <v>227</v>
      </c>
      <c r="B26" s="334">
        <v>296493.39999999997</v>
      </c>
      <c r="C26" s="335">
        <v>425339</v>
      </c>
      <c r="D26" s="336" t="s">
        <v>228</v>
      </c>
      <c r="E26" s="337">
        <v>299.5</v>
      </c>
      <c r="F26" s="335">
        <v>960</v>
      </c>
      <c r="G26" s="336" t="s">
        <v>228</v>
      </c>
    </row>
    <row r="27" spans="1:7" s="286" customFormat="1" ht="20.100000000000001" customHeight="1" x14ac:dyDescent="0.25">
      <c r="A27" s="343" t="s">
        <v>229</v>
      </c>
      <c r="B27" s="344">
        <v>45806.7</v>
      </c>
      <c r="C27" s="345">
        <v>58859</v>
      </c>
      <c r="D27" s="346" t="s">
        <v>228</v>
      </c>
      <c r="E27" s="347">
        <v>42107.1</v>
      </c>
      <c r="F27" s="345">
        <v>51912</v>
      </c>
      <c r="G27" s="346" t="s">
        <v>228</v>
      </c>
    </row>
    <row r="28" spans="1:7" s="286" customFormat="1" ht="20.100000000000001" customHeight="1" x14ac:dyDescent="0.25">
      <c r="A28" s="333" t="s">
        <v>230</v>
      </c>
      <c r="B28" s="334">
        <v>34856.1</v>
      </c>
      <c r="C28" s="335">
        <v>33297</v>
      </c>
      <c r="D28" s="336">
        <v>17672</v>
      </c>
      <c r="E28" s="337">
        <v>13946.5</v>
      </c>
      <c r="F28" s="339">
        <v>14716</v>
      </c>
      <c r="G28" s="340">
        <v>8329</v>
      </c>
    </row>
    <row r="29" spans="1:7" s="286" customFormat="1" ht="20.100000000000001" customHeight="1" x14ac:dyDescent="0.25">
      <c r="A29" s="343" t="s">
        <v>231</v>
      </c>
      <c r="B29" s="344">
        <v>346.2</v>
      </c>
      <c r="C29" s="345">
        <v>20</v>
      </c>
      <c r="D29" s="346">
        <v>235</v>
      </c>
      <c r="E29" s="347">
        <v>1.5</v>
      </c>
      <c r="F29" s="345">
        <v>1</v>
      </c>
      <c r="G29" s="346" t="s">
        <v>228</v>
      </c>
    </row>
    <row r="30" spans="1:7" s="286" customFormat="1" ht="20.100000000000001" customHeight="1" x14ac:dyDescent="0.25">
      <c r="A30" s="350" t="s">
        <v>232</v>
      </c>
      <c r="B30" s="351">
        <v>10993.35</v>
      </c>
      <c r="C30" s="352">
        <v>12699</v>
      </c>
      <c r="D30" s="353" t="s">
        <v>228</v>
      </c>
      <c r="E30" s="351">
        <v>937.5</v>
      </c>
      <c r="F30" s="354">
        <v>941</v>
      </c>
      <c r="G30" s="353" t="s">
        <v>228</v>
      </c>
    </row>
    <row r="31" spans="1:7" s="286" customFormat="1" ht="23.25" customHeight="1" x14ac:dyDescent="0.25">
      <c r="A31" s="355" t="s">
        <v>233</v>
      </c>
      <c r="B31" s="328"/>
      <c r="C31" s="329"/>
      <c r="D31" s="338"/>
      <c r="E31" s="356"/>
      <c r="F31" s="341"/>
      <c r="G31" s="342"/>
    </row>
    <row r="32" spans="1:7" s="286" customFormat="1" ht="20.100000000000001" customHeight="1" x14ac:dyDescent="0.25">
      <c r="A32" s="327" t="s">
        <v>234</v>
      </c>
      <c r="B32" s="328">
        <v>88231</v>
      </c>
      <c r="C32" s="329">
        <v>100046</v>
      </c>
      <c r="D32" s="338">
        <v>127314</v>
      </c>
      <c r="E32" s="331">
        <v>87210.9</v>
      </c>
      <c r="F32" s="329">
        <v>99748</v>
      </c>
      <c r="G32" s="338">
        <v>127000</v>
      </c>
    </row>
    <row r="33" spans="1:14" s="286" customFormat="1" ht="20.100000000000001" customHeight="1" x14ac:dyDescent="0.25">
      <c r="A33" s="333" t="s">
        <v>235</v>
      </c>
      <c r="B33" s="334">
        <v>285591.40000000002</v>
      </c>
      <c r="C33" s="335">
        <v>315824</v>
      </c>
      <c r="D33" s="336">
        <v>342232</v>
      </c>
      <c r="E33" s="337">
        <v>34515.699999999997</v>
      </c>
      <c r="F33" s="335">
        <v>29018</v>
      </c>
      <c r="G33" s="336">
        <v>34400</v>
      </c>
    </row>
    <row r="34" spans="1:14" s="286" customFormat="1" ht="20.100000000000001" customHeight="1" x14ac:dyDescent="0.25">
      <c r="A34" s="357" t="s">
        <v>236</v>
      </c>
      <c r="B34" s="358">
        <v>2459842.1</v>
      </c>
      <c r="C34" s="359">
        <v>2557688</v>
      </c>
      <c r="D34" s="360">
        <v>2718736</v>
      </c>
      <c r="E34" s="361">
        <v>254847.5</v>
      </c>
      <c r="F34" s="359">
        <v>214727</v>
      </c>
      <c r="G34" s="360">
        <v>254560</v>
      </c>
    </row>
    <row r="35" spans="1:14" s="286" customFormat="1" ht="23.25" customHeight="1" x14ac:dyDescent="0.25">
      <c r="A35" s="355" t="s">
        <v>237</v>
      </c>
      <c r="B35" s="328"/>
      <c r="C35" s="329"/>
      <c r="D35" s="338"/>
      <c r="E35" s="356"/>
      <c r="F35" s="362"/>
      <c r="G35" s="363"/>
    </row>
    <row r="36" spans="1:14" s="286" customFormat="1" ht="20.100000000000001" customHeight="1" x14ac:dyDescent="0.25">
      <c r="A36" s="327" t="s">
        <v>238</v>
      </c>
      <c r="B36" s="328">
        <v>617.79999999999995</v>
      </c>
      <c r="C36" s="329">
        <v>868</v>
      </c>
      <c r="D36" s="338" t="s">
        <v>228</v>
      </c>
      <c r="E36" s="331">
        <v>540.4</v>
      </c>
      <c r="F36" s="329">
        <v>804</v>
      </c>
      <c r="G36" s="338" t="s">
        <v>228</v>
      </c>
    </row>
    <row r="37" spans="1:14" s="286" customFormat="1" ht="20.100000000000001" customHeight="1" x14ac:dyDescent="0.25">
      <c r="A37" s="333" t="s">
        <v>239</v>
      </c>
      <c r="B37" s="334">
        <v>109230.39999999999</v>
      </c>
      <c r="C37" s="335">
        <v>117586</v>
      </c>
      <c r="D37" s="336" t="s">
        <v>228</v>
      </c>
      <c r="E37" s="337">
        <v>39220.199999999997</v>
      </c>
      <c r="F37" s="335">
        <v>45038</v>
      </c>
      <c r="G37" s="336" t="s">
        <v>228</v>
      </c>
    </row>
    <row r="38" spans="1:14" s="286" customFormat="1" ht="20.100000000000001" customHeight="1" thickBot="1" x14ac:dyDescent="0.3">
      <c r="A38" s="364" t="s">
        <v>240</v>
      </c>
      <c r="B38" s="365">
        <v>22384</v>
      </c>
      <c r="C38" s="366">
        <v>21742</v>
      </c>
      <c r="D38" s="367" t="s">
        <v>228</v>
      </c>
      <c r="E38" s="368">
        <v>8323.7999999999993</v>
      </c>
      <c r="F38" s="366">
        <v>8404</v>
      </c>
      <c r="G38" s="367" t="s">
        <v>228</v>
      </c>
    </row>
    <row r="39" spans="1:14" s="286" customFormat="1" ht="14.85" customHeight="1" thickBot="1" x14ac:dyDescent="0.3">
      <c r="A39" s="369" t="s">
        <v>193</v>
      </c>
      <c r="G39" s="370"/>
    </row>
    <row r="40" spans="1:14" s="286" customFormat="1" ht="30.75" customHeight="1" thickBot="1" x14ac:dyDescent="0.3">
      <c r="A40" s="282" t="s">
        <v>201</v>
      </c>
      <c r="B40" s="283"/>
      <c r="C40" s="283"/>
      <c r="D40" s="283"/>
      <c r="E40" s="283"/>
      <c r="F40" s="283"/>
      <c r="G40" s="284" t="s">
        <v>142</v>
      </c>
    </row>
    <row r="41" spans="1:14" s="286" customFormat="1" ht="21.75" customHeight="1" x14ac:dyDescent="0.25">
      <c r="A41" s="796" t="s">
        <v>202</v>
      </c>
      <c r="B41" s="801" t="s">
        <v>241</v>
      </c>
      <c r="C41" s="798"/>
      <c r="D41" s="798"/>
      <c r="E41" s="801" t="s">
        <v>242</v>
      </c>
      <c r="F41" s="798"/>
      <c r="G41" s="798"/>
    </row>
    <row r="42" spans="1:14" s="286" customFormat="1" ht="72" customHeight="1" thickBot="1" x14ac:dyDescent="0.3">
      <c r="A42" s="800"/>
      <c r="B42" s="287" t="str">
        <f t="shared" ref="B42:G42" si="0">B6</f>
        <v>MITJANA CAMPANYES 2010/2011 A 2019/2020</v>
      </c>
      <c r="C42" s="288" t="str">
        <f t="shared" si="0"/>
        <v>BALANÇ CAMPANYA 2020/2021</v>
      </c>
      <c r="D42" s="289" t="str">
        <f t="shared" si="0"/>
        <v>SEGON ALFARRÀS CAMPANYA 2021/2022</v>
      </c>
      <c r="E42" s="287" t="str">
        <f t="shared" si="0"/>
        <v>MITJANA CAMPANYES 2010/2011 A 2019/2020</v>
      </c>
      <c r="F42" s="288" t="str">
        <f t="shared" si="0"/>
        <v>BALANÇ CAMPANYA 2020/2021</v>
      </c>
      <c r="G42" s="289" t="str">
        <f t="shared" si="0"/>
        <v>SEGON ALFARRÀS CAMPANYA 2021/2022</v>
      </c>
    </row>
    <row r="43" spans="1:14" s="286" customFormat="1" ht="20.100000000000001" customHeight="1" x14ac:dyDescent="0.25">
      <c r="A43" s="290" t="s">
        <v>207</v>
      </c>
      <c r="B43" s="371">
        <v>117404.27272727272</v>
      </c>
      <c r="C43" s="372">
        <v>119601</v>
      </c>
      <c r="D43" s="373">
        <v>119219</v>
      </c>
      <c r="E43" s="371">
        <v>1246120</v>
      </c>
      <c r="F43" s="372">
        <v>1257229</v>
      </c>
      <c r="G43" s="373">
        <v>1268011</v>
      </c>
    </row>
    <row r="44" spans="1:14" s="286" customFormat="1" ht="20.100000000000001" customHeight="1" x14ac:dyDescent="0.25">
      <c r="A44" s="295" t="s">
        <v>208</v>
      </c>
      <c r="B44" s="374">
        <v>579857.72727272729</v>
      </c>
      <c r="C44" s="375">
        <v>659041</v>
      </c>
      <c r="D44" s="376">
        <v>451299</v>
      </c>
      <c r="E44" s="374">
        <v>845713.54545454541</v>
      </c>
      <c r="F44" s="375">
        <v>795860</v>
      </c>
      <c r="G44" s="376">
        <v>730325</v>
      </c>
    </row>
    <row r="45" spans="1:14" s="286" customFormat="1" ht="20.100000000000001" customHeight="1" x14ac:dyDescent="0.25">
      <c r="A45" s="300" t="s">
        <v>209</v>
      </c>
      <c r="B45" s="377">
        <v>697.4545454545455</v>
      </c>
      <c r="C45" s="378">
        <v>324</v>
      </c>
      <c r="D45" s="379">
        <v>364</v>
      </c>
      <c r="E45" s="377">
        <v>1154.1818181818182</v>
      </c>
      <c r="F45" s="378">
        <v>1448</v>
      </c>
      <c r="G45" s="379">
        <v>1465</v>
      </c>
      <c r="K45" s="380"/>
      <c r="L45" s="380"/>
      <c r="M45" s="380"/>
      <c r="N45" s="380"/>
    </row>
    <row r="46" spans="1:14" s="286" customFormat="1" ht="20.100000000000001" customHeight="1" x14ac:dyDescent="0.25">
      <c r="A46" s="295" t="s">
        <v>210</v>
      </c>
      <c r="B46" s="374">
        <v>262</v>
      </c>
      <c r="C46" s="375">
        <v>339</v>
      </c>
      <c r="D46" s="376">
        <v>638</v>
      </c>
      <c r="E46" s="374">
        <v>10111.9</v>
      </c>
      <c r="F46" s="375">
        <v>10783</v>
      </c>
      <c r="G46" s="376">
        <v>11117</v>
      </c>
      <c r="K46" s="380"/>
      <c r="L46" s="380"/>
      <c r="M46" s="380"/>
      <c r="N46" s="380"/>
    </row>
    <row r="47" spans="1:14" s="286" customFormat="1" ht="20.100000000000001" customHeight="1" x14ac:dyDescent="0.25">
      <c r="A47" s="306" t="s">
        <v>211</v>
      </c>
      <c r="B47" s="381">
        <v>134.5</v>
      </c>
      <c r="C47" s="382">
        <v>156</v>
      </c>
      <c r="D47" s="383">
        <v>218</v>
      </c>
      <c r="E47" s="381">
        <v>144</v>
      </c>
      <c r="F47" s="382">
        <v>156</v>
      </c>
      <c r="G47" s="383">
        <v>187</v>
      </c>
      <c r="K47" s="380"/>
      <c r="L47" s="380"/>
      <c r="M47" s="380"/>
      <c r="N47" s="380"/>
    </row>
    <row r="48" spans="1:14" s="286" customFormat="1" ht="20.100000000000001" customHeight="1" x14ac:dyDescent="0.25">
      <c r="A48" s="295" t="s">
        <v>212</v>
      </c>
      <c r="B48" s="384">
        <v>0</v>
      </c>
      <c r="C48" s="375">
        <v>0</v>
      </c>
      <c r="D48" s="376">
        <v>0</v>
      </c>
      <c r="E48" s="384">
        <v>41</v>
      </c>
      <c r="F48" s="375">
        <v>44</v>
      </c>
      <c r="G48" s="376">
        <v>53</v>
      </c>
      <c r="K48" s="380"/>
      <c r="L48" s="380"/>
      <c r="M48" s="380"/>
      <c r="N48" s="380"/>
    </row>
    <row r="49" spans="1:14" s="286" customFormat="1" ht="24" customHeight="1" thickBot="1" x14ac:dyDescent="0.3">
      <c r="A49" s="312" t="s">
        <v>213</v>
      </c>
      <c r="B49" s="385">
        <v>698355.95454545459</v>
      </c>
      <c r="C49" s="386">
        <v>779461</v>
      </c>
      <c r="D49" s="387">
        <v>571738</v>
      </c>
      <c r="E49" s="388">
        <v>2103284.6272727274</v>
      </c>
      <c r="F49" s="389">
        <v>2065520</v>
      </c>
      <c r="G49" s="390">
        <v>2011158</v>
      </c>
      <c r="K49" s="380"/>
      <c r="L49" s="380"/>
      <c r="M49" s="380"/>
      <c r="N49" s="380"/>
    </row>
    <row r="50" spans="1:14" s="286" customFormat="1" ht="16.5" customHeight="1" thickBot="1" x14ac:dyDescent="0.3">
      <c r="A50" s="317"/>
      <c r="B50" s="793"/>
      <c r="C50" s="793"/>
      <c r="D50" s="793"/>
      <c r="E50" s="802"/>
      <c r="F50" s="803"/>
      <c r="G50" s="804"/>
      <c r="K50" s="380"/>
      <c r="L50" s="380"/>
      <c r="M50" s="380"/>
      <c r="N50" s="380"/>
    </row>
    <row r="51" spans="1:14" s="286" customFormat="1" ht="47.45" customHeight="1" thickBot="1" x14ac:dyDescent="0.3">
      <c r="A51" s="318" t="s">
        <v>214</v>
      </c>
      <c r="B51" s="319" t="s">
        <v>215</v>
      </c>
      <c r="C51" s="320">
        <v>2021</v>
      </c>
      <c r="D51" s="321" t="s">
        <v>216</v>
      </c>
      <c r="E51" s="319" t="s">
        <v>215</v>
      </c>
      <c r="F51" s="320">
        <v>2021</v>
      </c>
      <c r="G51" s="321" t="s">
        <v>216</v>
      </c>
      <c r="K51" s="380"/>
      <c r="L51" s="380"/>
      <c r="M51" s="380"/>
      <c r="N51" s="380"/>
    </row>
    <row r="52" spans="1:14" s="286" customFormat="1" ht="24" customHeight="1" x14ac:dyDescent="0.25">
      <c r="A52" s="322" t="s">
        <v>217</v>
      </c>
      <c r="B52" s="326"/>
      <c r="C52" s="324"/>
      <c r="D52" s="325"/>
      <c r="E52" s="326"/>
      <c r="F52" s="324"/>
      <c r="G52" s="325"/>
      <c r="K52" s="380"/>
      <c r="L52" s="380"/>
      <c r="M52" s="380"/>
      <c r="N52" s="380"/>
    </row>
    <row r="53" spans="1:14" s="286" customFormat="1" ht="20.100000000000001" customHeight="1" x14ac:dyDescent="0.25">
      <c r="A53" s="327" t="s">
        <v>218</v>
      </c>
      <c r="B53" s="331">
        <v>740.8</v>
      </c>
      <c r="C53" s="329">
        <v>581</v>
      </c>
      <c r="D53" s="338">
        <v>582</v>
      </c>
      <c r="E53" s="331">
        <v>1891.8</v>
      </c>
      <c r="F53" s="329">
        <v>1508</v>
      </c>
      <c r="G53" s="338">
        <v>1100</v>
      </c>
      <c r="K53" s="380"/>
      <c r="L53" s="380"/>
      <c r="M53" s="380"/>
      <c r="N53" s="380"/>
    </row>
    <row r="54" spans="1:14" s="286" customFormat="1" ht="20.100000000000001" customHeight="1" x14ac:dyDescent="0.25">
      <c r="A54" s="333" t="s">
        <v>219</v>
      </c>
      <c r="B54" s="337">
        <v>1496.6</v>
      </c>
      <c r="C54" s="335">
        <v>1513</v>
      </c>
      <c r="D54" s="336">
        <v>1513</v>
      </c>
      <c r="E54" s="337">
        <v>492.3</v>
      </c>
      <c r="F54" s="335">
        <v>576</v>
      </c>
      <c r="G54" s="336">
        <v>162</v>
      </c>
      <c r="K54" s="380"/>
      <c r="L54" s="380"/>
      <c r="M54" s="380"/>
      <c r="N54" s="380"/>
    </row>
    <row r="55" spans="1:14" s="286" customFormat="1" ht="20.100000000000001" customHeight="1" x14ac:dyDescent="0.25">
      <c r="A55" s="327" t="s">
        <v>220</v>
      </c>
      <c r="B55" s="331">
        <v>744.6</v>
      </c>
      <c r="C55" s="329">
        <v>632</v>
      </c>
      <c r="D55" s="338">
        <v>744</v>
      </c>
      <c r="E55" s="331">
        <v>210.4</v>
      </c>
      <c r="F55" s="329">
        <v>228</v>
      </c>
      <c r="G55" s="338">
        <v>488</v>
      </c>
      <c r="K55" s="380"/>
      <c r="L55" s="380"/>
      <c r="M55" s="380"/>
      <c r="N55" s="380"/>
    </row>
    <row r="56" spans="1:14" s="286" customFormat="1" ht="20.100000000000001" customHeight="1" x14ac:dyDescent="0.25">
      <c r="A56" s="333" t="s">
        <v>221</v>
      </c>
      <c r="B56" s="337">
        <v>1000.7</v>
      </c>
      <c r="C56" s="339">
        <v>870</v>
      </c>
      <c r="D56" s="340">
        <v>871</v>
      </c>
      <c r="E56" s="337">
        <v>11550</v>
      </c>
      <c r="F56" s="339">
        <v>16841</v>
      </c>
      <c r="G56" s="340">
        <v>2381</v>
      </c>
      <c r="K56" s="380"/>
      <c r="L56" s="380"/>
      <c r="M56" s="380"/>
      <c r="N56" s="380"/>
    </row>
    <row r="57" spans="1:14" s="286" customFormat="1" ht="20.100000000000001" customHeight="1" x14ac:dyDescent="0.25">
      <c r="A57" s="327" t="s">
        <v>222</v>
      </c>
      <c r="B57" s="331">
        <v>2004.3</v>
      </c>
      <c r="C57" s="341">
        <v>1731</v>
      </c>
      <c r="D57" s="342">
        <v>1733</v>
      </c>
      <c r="E57" s="331">
        <v>12224.4</v>
      </c>
      <c r="F57" s="341">
        <v>30700</v>
      </c>
      <c r="G57" s="342">
        <v>7419</v>
      </c>
      <c r="K57" s="380"/>
      <c r="L57" s="380"/>
      <c r="M57" s="380"/>
      <c r="N57" s="380"/>
    </row>
    <row r="58" spans="1:14" s="286" customFormat="1" ht="20.100000000000001" customHeight="1" x14ac:dyDescent="0.25">
      <c r="A58" s="333" t="s">
        <v>223</v>
      </c>
      <c r="B58" s="337">
        <v>1414.3</v>
      </c>
      <c r="C58" s="339">
        <v>60</v>
      </c>
      <c r="D58" s="336">
        <v>60</v>
      </c>
      <c r="E58" s="337">
        <v>14704.1</v>
      </c>
      <c r="F58" s="339">
        <v>13283</v>
      </c>
      <c r="G58" s="336">
        <v>6331</v>
      </c>
      <c r="K58" s="380"/>
      <c r="L58" s="380"/>
      <c r="M58" s="380"/>
      <c r="N58" s="380"/>
    </row>
    <row r="59" spans="1:14" s="286" customFormat="1" ht="20.100000000000001" customHeight="1" x14ac:dyDescent="0.25">
      <c r="A59" s="343" t="s">
        <v>224</v>
      </c>
      <c r="B59" s="347">
        <v>268.3</v>
      </c>
      <c r="C59" s="348">
        <v>871</v>
      </c>
      <c r="D59" s="349">
        <v>402</v>
      </c>
      <c r="E59" s="347">
        <v>129.4</v>
      </c>
      <c r="F59" s="348">
        <v>129</v>
      </c>
      <c r="G59" s="349">
        <v>100</v>
      </c>
      <c r="K59" s="380"/>
      <c r="L59" s="380"/>
      <c r="M59" s="380"/>
      <c r="N59" s="380"/>
    </row>
    <row r="60" spans="1:14" s="286" customFormat="1" ht="20.100000000000001" customHeight="1" x14ac:dyDescent="0.25">
      <c r="A60" s="333" t="s">
        <v>225</v>
      </c>
      <c r="B60" s="337">
        <v>608.1</v>
      </c>
      <c r="C60" s="339">
        <v>598</v>
      </c>
      <c r="D60" s="340">
        <v>598</v>
      </c>
      <c r="E60" s="337">
        <v>5573.4</v>
      </c>
      <c r="F60" s="339">
        <v>10047</v>
      </c>
      <c r="G60" s="340">
        <v>2026</v>
      </c>
      <c r="K60" s="380"/>
      <c r="L60" s="380"/>
      <c r="M60" s="380"/>
      <c r="N60" s="380"/>
    </row>
    <row r="61" spans="1:14" s="286" customFormat="1" ht="20.100000000000001" customHeight="1" x14ac:dyDescent="0.25">
      <c r="A61" s="343" t="s">
        <v>226</v>
      </c>
      <c r="B61" s="347">
        <v>9.1</v>
      </c>
      <c r="C61" s="345">
        <v>12</v>
      </c>
      <c r="D61" s="346">
        <v>14</v>
      </c>
      <c r="E61" s="347">
        <v>373.8</v>
      </c>
      <c r="F61" s="345">
        <v>303</v>
      </c>
      <c r="G61" s="346">
        <v>100</v>
      </c>
      <c r="K61" s="380"/>
      <c r="L61" s="380"/>
      <c r="M61" s="380"/>
      <c r="N61" s="380"/>
    </row>
    <row r="62" spans="1:14" s="286" customFormat="1" ht="20.100000000000001" customHeight="1" x14ac:dyDescent="0.25">
      <c r="A62" s="333" t="s">
        <v>227</v>
      </c>
      <c r="B62" s="337">
        <v>1476.1</v>
      </c>
      <c r="C62" s="335">
        <v>2160</v>
      </c>
      <c r="D62" s="336" t="s">
        <v>228</v>
      </c>
      <c r="E62" s="337">
        <v>294717.8</v>
      </c>
      <c r="F62" s="335">
        <v>422219</v>
      </c>
      <c r="G62" s="336" t="s">
        <v>228</v>
      </c>
      <c r="K62" s="380"/>
      <c r="L62" s="380"/>
      <c r="M62" s="380"/>
      <c r="N62" s="380"/>
    </row>
    <row r="63" spans="1:14" s="286" customFormat="1" ht="20.100000000000001" customHeight="1" x14ac:dyDescent="0.25">
      <c r="A63" s="343" t="s">
        <v>229</v>
      </c>
      <c r="B63" s="347">
        <v>137.5</v>
      </c>
      <c r="C63" s="345">
        <v>1494</v>
      </c>
      <c r="D63" s="346" t="s">
        <v>228</v>
      </c>
      <c r="E63" s="347">
        <v>3562.1</v>
      </c>
      <c r="F63" s="345">
        <v>5453</v>
      </c>
      <c r="G63" s="346" t="s">
        <v>228</v>
      </c>
      <c r="K63" s="380"/>
      <c r="L63" s="380"/>
      <c r="M63" s="380"/>
      <c r="N63" s="380"/>
    </row>
    <row r="64" spans="1:14" s="286" customFormat="1" ht="20.100000000000001" customHeight="1" x14ac:dyDescent="0.25">
      <c r="A64" s="333" t="s">
        <v>230</v>
      </c>
      <c r="B64" s="337">
        <v>8945.5</v>
      </c>
      <c r="C64" s="339">
        <v>5682</v>
      </c>
      <c r="D64" s="340">
        <v>5321</v>
      </c>
      <c r="E64" s="337">
        <v>11964.1</v>
      </c>
      <c r="F64" s="339">
        <v>12899</v>
      </c>
      <c r="G64" s="340">
        <v>4022</v>
      </c>
      <c r="K64" s="380"/>
      <c r="L64" s="380"/>
      <c r="M64" s="380"/>
      <c r="N64" s="380"/>
    </row>
    <row r="65" spans="1:14" s="286" customFormat="1" ht="20.100000000000001" customHeight="1" x14ac:dyDescent="0.25">
      <c r="A65" s="343" t="s">
        <v>231</v>
      </c>
      <c r="B65" s="347">
        <v>338.9</v>
      </c>
      <c r="C65" s="345">
        <v>14</v>
      </c>
      <c r="D65" s="346">
        <v>235</v>
      </c>
      <c r="E65" s="347">
        <v>5.8</v>
      </c>
      <c r="F65" s="345">
        <v>5</v>
      </c>
      <c r="G65" s="346" t="s">
        <v>228</v>
      </c>
      <c r="K65" s="380"/>
      <c r="L65" s="380"/>
      <c r="M65" s="380"/>
      <c r="N65" s="380"/>
    </row>
    <row r="66" spans="1:14" s="286" customFormat="1" ht="20.100000000000001" customHeight="1" x14ac:dyDescent="0.25">
      <c r="A66" s="350" t="s">
        <v>232</v>
      </c>
      <c r="B66" s="351">
        <v>3216.6</v>
      </c>
      <c r="C66" s="391">
        <v>3650</v>
      </c>
      <c r="D66" s="353" t="s">
        <v>228</v>
      </c>
      <c r="E66" s="351">
        <v>6839.25</v>
      </c>
      <c r="F66" s="392">
        <v>8108</v>
      </c>
      <c r="G66" s="353" t="s">
        <v>228</v>
      </c>
      <c r="K66" s="380"/>
      <c r="L66" s="380"/>
      <c r="M66" s="380"/>
      <c r="N66" s="380"/>
    </row>
    <row r="67" spans="1:14" s="286" customFormat="1" ht="24" customHeight="1" x14ac:dyDescent="0.25">
      <c r="A67" s="355" t="s">
        <v>233</v>
      </c>
      <c r="B67" s="356"/>
      <c r="C67" s="341"/>
      <c r="D67" s="342"/>
      <c r="E67" s="356"/>
      <c r="F67" s="341"/>
      <c r="G67" s="342"/>
      <c r="K67" s="380"/>
      <c r="L67" s="380"/>
      <c r="M67" s="380"/>
      <c r="N67" s="380"/>
    </row>
    <row r="68" spans="1:14" s="286" customFormat="1" ht="20.100000000000001" customHeight="1" x14ac:dyDescent="0.25">
      <c r="A68" s="327" t="s">
        <v>234</v>
      </c>
      <c r="B68" s="331">
        <v>213.3</v>
      </c>
      <c r="C68" s="329">
        <v>110</v>
      </c>
      <c r="D68" s="338">
        <v>109</v>
      </c>
      <c r="E68" s="331">
        <v>806.8</v>
      </c>
      <c r="F68" s="329">
        <v>188</v>
      </c>
      <c r="G68" s="338">
        <v>205</v>
      </c>
      <c r="K68" s="380"/>
      <c r="L68" s="380"/>
      <c r="M68" s="380"/>
      <c r="N68" s="380"/>
    </row>
    <row r="69" spans="1:14" s="286" customFormat="1" ht="20.100000000000001" customHeight="1" x14ac:dyDescent="0.25">
      <c r="A69" s="333" t="s">
        <v>235</v>
      </c>
      <c r="B69" s="337">
        <v>1277.5999999999999</v>
      </c>
      <c r="C69" s="335">
        <v>1438</v>
      </c>
      <c r="D69" s="336">
        <v>1436</v>
      </c>
      <c r="E69" s="337">
        <v>249798.1</v>
      </c>
      <c r="F69" s="335">
        <v>285368</v>
      </c>
      <c r="G69" s="336">
        <v>306396</v>
      </c>
      <c r="K69" s="380"/>
      <c r="L69" s="380"/>
      <c r="M69" s="380"/>
      <c r="N69" s="380"/>
    </row>
    <row r="70" spans="1:14" s="286" customFormat="1" ht="20.100000000000001" customHeight="1" x14ac:dyDescent="0.25">
      <c r="A70" s="357" t="s">
        <v>236</v>
      </c>
      <c r="B70" s="361">
        <v>4144.1000000000004</v>
      </c>
      <c r="C70" s="359">
        <v>1961</v>
      </c>
      <c r="D70" s="360">
        <v>2858</v>
      </c>
      <c r="E70" s="361">
        <v>2200850.5</v>
      </c>
      <c r="F70" s="359">
        <v>2341000</v>
      </c>
      <c r="G70" s="360">
        <v>2461318</v>
      </c>
      <c r="K70" s="380"/>
      <c r="L70" s="380"/>
      <c r="M70" s="380"/>
      <c r="N70" s="380"/>
    </row>
    <row r="71" spans="1:14" s="286" customFormat="1" ht="24" customHeight="1" x14ac:dyDescent="0.25">
      <c r="A71" s="355" t="s">
        <v>237</v>
      </c>
      <c r="B71" s="356"/>
      <c r="C71" s="362"/>
      <c r="D71" s="363"/>
      <c r="E71" s="356"/>
      <c r="F71" s="362"/>
      <c r="G71" s="342"/>
      <c r="K71" s="380"/>
      <c r="L71" s="380"/>
      <c r="M71" s="380"/>
      <c r="N71" s="380"/>
    </row>
    <row r="72" spans="1:14" s="286" customFormat="1" ht="20.100000000000001" customHeight="1" x14ac:dyDescent="0.25">
      <c r="A72" s="327" t="s">
        <v>238</v>
      </c>
      <c r="B72" s="331">
        <v>40.9</v>
      </c>
      <c r="C72" s="329">
        <v>64</v>
      </c>
      <c r="D72" s="338" t="s">
        <v>228</v>
      </c>
      <c r="E72" s="331">
        <v>36.5</v>
      </c>
      <c r="F72" s="329">
        <v>0</v>
      </c>
      <c r="G72" s="338" t="s">
        <v>228</v>
      </c>
      <c r="K72" s="380"/>
      <c r="L72" s="380"/>
      <c r="M72" s="380"/>
      <c r="N72" s="380"/>
    </row>
    <row r="73" spans="1:14" s="286" customFormat="1" ht="20.100000000000001" customHeight="1" x14ac:dyDescent="0.25">
      <c r="A73" s="333" t="s">
        <v>239</v>
      </c>
      <c r="B73" s="337">
        <v>31631.1</v>
      </c>
      <c r="C73" s="335">
        <v>38285</v>
      </c>
      <c r="D73" s="336" t="s">
        <v>228</v>
      </c>
      <c r="E73" s="337">
        <v>38379.1</v>
      </c>
      <c r="F73" s="335">
        <v>34263</v>
      </c>
      <c r="G73" s="336" t="s">
        <v>228</v>
      </c>
      <c r="K73" s="380"/>
      <c r="L73" s="380"/>
      <c r="M73" s="380"/>
      <c r="N73" s="380"/>
    </row>
    <row r="74" spans="1:14" s="286" customFormat="1" ht="20.100000000000001" customHeight="1" thickBot="1" x14ac:dyDescent="0.3">
      <c r="A74" s="364" t="s">
        <v>240</v>
      </c>
      <c r="B74" s="368">
        <v>6514.1</v>
      </c>
      <c r="C74" s="366">
        <v>7115</v>
      </c>
      <c r="D74" s="367" t="s">
        <v>228</v>
      </c>
      <c r="E74" s="368">
        <v>7546.1</v>
      </c>
      <c r="F74" s="366">
        <v>6223</v>
      </c>
      <c r="G74" s="367" t="s">
        <v>228</v>
      </c>
      <c r="K74" s="380"/>
      <c r="L74" s="380"/>
      <c r="M74" s="380"/>
      <c r="N74" s="380"/>
    </row>
    <row r="75" spans="1:14" s="286" customFormat="1" ht="15.6" customHeight="1" x14ac:dyDescent="0.25">
      <c r="A75" s="369" t="s">
        <v>193</v>
      </c>
      <c r="H75" s="380"/>
      <c r="I75" s="380"/>
      <c r="J75" s="380"/>
      <c r="K75" s="380"/>
    </row>
    <row r="76" spans="1:14" s="286" customFormat="1" ht="15.6" customHeight="1" x14ac:dyDescent="0.25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</row>
    <row r="77" spans="1:14" s="286" customFormat="1" ht="15.6" customHeight="1" x14ac:dyDescent="0.25">
      <c r="A77" s="380"/>
      <c r="B77" s="380"/>
      <c r="C77" s="380"/>
      <c r="D77" s="380"/>
      <c r="E77" s="380"/>
      <c r="F77" s="380"/>
      <c r="G77" s="380"/>
      <c r="H77" s="380"/>
      <c r="I77" s="380"/>
      <c r="J77" s="380"/>
      <c r="K77" s="380"/>
    </row>
    <row r="78" spans="1:14" s="286" customFormat="1" ht="15.6" customHeight="1" x14ac:dyDescent="0.25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380"/>
    </row>
    <row r="79" spans="1:14" s="286" customFormat="1" ht="15.6" customHeight="1" x14ac:dyDescent="0.25">
      <c r="A79" s="380"/>
      <c r="B79" s="380"/>
      <c r="C79" s="380"/>
      <c r="D79" s="380"/>
      <c r="E79" s="380"/>
      <c r="F79" s="380"/>
      <c r="G79" s="380"/>
      <c r="H79" s="380"/>
      <c r="I79" s="380"/>
      <c r="J79" s="380"/>
      <c r="K79" s="380"/>
    </row>
    <row r="80" spans="1:14" s="286" customFormat="1" ht="15.6" customHeight="1" x14ac:dyDescent="0.25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</row>
    <row r="81" spans="1:11" s="286" customFormat="1" ht="15.6" customHeight="1" x14ac:dyDescent="0.25">
      <c r="A81" s="380"/>
      <c r="B81" s="380"/>
      <c r="C81" s="380"/>
      <c r="D81" s="380"/>
      <c r="E81" s="380"/>
      <c r="F81" s="380"/>
      <c r="G81" s="380"/>
      <c r="H81" s="380"/>
      <c r="I81" s="380"/>
      <c r="J81" s="380"/>
      <c r="K81" s="380"/>
    </row>
    <row r="82" spans="1:11" s="286" customFormat="1" ht="15.6" customHeight="1" x14ac:dyDescent="0.25">
      <c r="A82" s="380"/>
      <c r="B82" s="380"/>
      <c r="C82" s="380"/>
      <c r="D82" s="380"/>
      <c r="E82" s="380"/>
      <c r="F82" s="380"/>
      <c r="G82" s="380"/>
      <c r="H82" s="380"/>
      <c r="I82" s="380"/>
      <c r="J82" s="380"/>
      <c r="K82" s="380"/>
    </row>
    <row r="83" spans="1:11" s="286" customFormat="1" ht="15.6" customHeight="1" x14ac:dyDescent="0.25">
      <c r="A83" s="380"/>
      <c r="B83" s="380"/>
      <c r="C83" s="380"/>
      <c r="D83" s="380"/>
      <c r="E83" s="380"/>
      <c r="F83" s="380"/>
      <c r="G83" s="380"/>
      <c r="H83" s="380"/>
      <c r="I83" s="380"/>
      <c r="J83" s="380"/>
      <c r="K83" s="380"/>
    </row>
    <row r="84" spans="1:11" s="286" customFormat="1" ht="15.6" customHeight="1" x14ac:dyDescent="0.25">
      <c r="A84" s="380"/>
      <c r="B84" s="380"/>
      <c r="C84" s="380"/>
      <c r="D84" s="380"/>
      <c r="E84" s="380"/>
      <c r="F84" s="380"/>
      <c r="G84" s="380"/>
      <c r="H84" s="380"/>
      <c r="I84" s="380"/>
      <c r="J84" s="380"/>
      <c r="K84" s="380"/>
    </row>
    <row r="85" spans="1:11" s="286" customFormat="1" ht="15.6" customHeight="1" x14ac:dyDescent="0.25">
      <c r="A85" s="380"/>
      <c r="B85" s="380"/>
      <c r="C85" s="380"/>
      <c r="D85" s="380"/>
      <c r="E85" s="380"/>
      <c r="F85" s="380"/>
      <c r="G85" s="380"/>
      <c r="H85" s="380"/>
      <c r="I85" s="380"/>
      <c r="J85" s="380"/>
      <c r="K85" s="380"/>
    </row>
    <row r="86" spans="1:11" s="286" customFormat="1" ht="15.6" customHeight="1" x14ac:dyDescent="0.25">
      <c r="A86" s="380"/>
      <c r="B86" s="380"/>
      <c r="C86" s="380"/>
      <c r="D86" s="380"/>
      <c r="E86" s="380"/>
      <c r="F86" s="380"/>
      <c r="G86" s="380"/>
      <c r="H86" s="380"/>
      <c r="I86" s="380"/>
      <c r="J86" s="380"/>
      <c r="K86" s="380"/>
    </row>
    <row r="87" spans="1:11" s="286" customFormat="1" ht="15.6" customHeight="1" x14ac:dyDescent="0.25">
      <c r="A87" s="380"/>
      <c r="B87" s="380"/>
      <c r="C87" s="380"/>
      <c r="D87" s="380"/>
      <c r="E87" s="380"/>
      <c r="F87" s="380"/>
      <c r="G87" s="380"/>
      <c r="H87" s="380"/>
      <c r="I87" s="380"/>
      <c r="J87" s="380"/>
      <c r="K87" s="380"/>
    </row>
    <row r="88" spans="1:11" s="286" customFormat="1" ht="15.6" customHeight="1" x14ac:dyDescent="0.25">
      <c r="A88" s="380"/>
      <c r="B88" s="380"/>
      <c r="C88" s="380"/>
      <c r="D88" s="380"/>
      <c r="E88" s="380"/>
      <c r="F88" s="380"/>
      <c r="G88" s="380"/>
      <c r="H88" s="380"/>
      <c r="I88" s="380"/>
      <c r="J88" s="380"/>
      <c r="K88" s="380"/>
    </row>
    <row r="89" spans="1:11" s="286" customFormat="1" ht="15.6" customHeight="1" x14ac:dyDescent="0.25">
      <c r="A89" s="380"/>
      <c r="B89" s="380"/>
      <c r="C89" s="380"/>
      <c r="D89" s="380"/>
      <c r="E89" s="380"/>
      <c r="F89" s="380"/>
      <c r="G89" s="380"/>
      <c r="H89" s="380"/>
      <c r="I89" s="380"/>
      <c r="J89" s="380"/>
      <c r="K89" s="380"/>
    </row>
    <row r="90" spans="1:11" s="286" customFormat="1" ht="15.6" customHeight="1" x14ac:dyDescent="0.25">
      <c r="A90" s="380"/>
      <c r="B90" s="380"/>
      <c r="C90" s="380"/>
      <c r="D90" s="380"/>
      <c r="E90" s="380"/>
      <c r="F90" s="380"/>
      <c r="G90" s="380"/>
      <c r="H90" s="380"/>
      <c r="I90" s="380"/>
      <c r="J90" s="380"/>
      <c r="K90" s="380"/>
    </row>
    <row r="91" spans="1:11" s="286" customFormat="1" ht="15.6" customHeight="1" x14ac:dyDescent="0.25">
      <c r="A91" s="380"/>
      <c r="B91" s="380"/>
      <c r="C91" s="380"/>
      <c r="D91" s="380"/>
      <c r="E91" s="380"/>
      <c r="F91" s="380"/>
      <c r="G91" s="380"/>
      <c r="H91" s="380"/>
      <c r="I91" s="380"/>
      <c r="J91" s="380"/>
      <c r="K91" s="380"/>
    </row>
    <row r="92" spans="1:11" s="286" customFormat="1" ht="15.6" customHeight="1" x14ac:dyDescent="0.25">
      <c r="A92" s="380"/>
      <c r="B92" s="380"/>
      <c r="C92" s="380"/>
      <c r="D92" s="380"/>
      <c r="E92" s="380"/>
      <c r="F92" s="380"/>
      <c r="G92" s="380"/>
      <c r="H92" s="380"/>
      <c r="I92" s="380"/>
      <c r="J92" s="380"/>
      <c r="K92" s="380"/>
    </row>
    <row r="93" spans="1:11" s="286" customFormat="1" ht="15.6" customHeight="1" x14ac:dyDescent="0.25">
      <c r="A93" s="380"/>
      <c r="B93" s="380"/>
      <c r="C93" s="380"/>
      <c r="D93" s="380"/>
      <c r="E93" s="380"/>
      <c r="F93" s="380"/>
      <c r="G93" s="380"/>
      <c r="H93" s="380"/>
      <c r="I93" s="380"/>
      <c r="J93" s="380"/>
      <c r="K93" s="380"/>
    </row>
    <row r="94" spans="1:11" s="286" customFormat="1" ht="15.6" customHeight="1" x14ac:dyDescent="0.25">
      <c r="A94" s="380"/>
      <c r="B94" s="380"/>
      <c r="C94" s="380"/>
      <c r="D94" s="380"/>
      <c r="E94" s="380"/>
      <c r="F94" s="380"/>
      <c r="G94" s="380"/>
      <c r="H94" s="380"/>
      <c r="I94" s="380"/>
      <c r="J94" s="380"/>
      <c r="K94" s="380"/>
    </row>
    <row r="95" spans="1:11" s="286" customFormat="1" ht="15.6" customHeight="1" x14ac:dyDescent="0.25">
      <c r="A95" s="380"/>
      <c r="B95" s="380"/>
      <c r="C95" s="380"/>
      <c r="D95" s="380"/>
      <c r="E95" s="380"/>
      <c r="F95" s="380"/>
      <c r="G95" s="380"/>
      <c r="H95" s="380"/>
      <c r="I95" s="380"/>
      <c r="J95" s="380"/>
      <c r="K95" s="380"/>
    </row>
    <row r="96" spans="1:11" s="286" customFormat="1" ht="15.6" customHeight="1" x14ac:dyDescent="0.25">
      <c r="A96" s="380"/>
      <c r="B96" s="380"/>
      <c r="C96" s="380"/>
      <c r="D96" s="380"/>
      <c r="E96" s="380"/>
      <c r="F96" s="380"/>
      <c r="G96" s="380"/>
      <c r="H96" s="380"/>
      <c r="I96" s="380"/>
      <c r="J96" s="380"/>
      <c r="K96" s="380"/>
    </row>
    <row r="97" spans="1:11" s="286" customFormat="1" ht="15.6" customHeight="1" x14ac:dyDescent="0.25">
      <c r="A97" s="380"/>
      <c r="B97" s="380"/>
      <c r="C97" s="380"/>
      <c r="D97" s="380"/>
      <c r="E97" s="380"/>
      <c r="F97" s="380"/>
      <c r="G97" s="380"/>
      <c r="H97" s="380"/>
      <c r="I97" s="380"/>
      <c r="J97" s="380"/>
      <c r="K97" s="380"/>
    </row>
    <row r="98" spans="1:11" s="286" customFormat="1" ht="15.6" customHeight="1" x14ac:dyDescent="0.25">
      <c r="A98" s="380"/>
      <c r="B98" s="380"/>
      <c r="C98" s="380"/>
      <c r="D98" s="380"/>
      <c r="E98" s="380"/>
      <c r="F98" s="380"/>
      <c r="G98" s="380"/>
      <c r="H98" s="380"/>
      <c r="I98" s="380"/>
      <c r="J98" s="380"/>
      <c r="K98" s="380"/>
    </row>
    <row r="99" spans="1:11" s="286" customFormat="1" ht="15.6" customHeight="1" x14ac:dyDescent="0.25">
      <c r="A99" s="380"/>
      <c r="B99" s="380"/>
      <c r="C99" s="380"/>
      <c r="D99" s="380"/>
      <c r="E99" s="380"/>
      <c r="F99" s="380"/>
      <c r="G99" s="380"/>
      <c r="H99" s="380"/>
      <c r="I99" s="380"/>
      <c r="J99" s="380"/>
      <c r="K99" s="380"/>
    </row>
    <row r="100" spans="1:11" s="286" customFormat="1" ht="15.6" customHeight="1" x14ac:dyDescent="0.25"/>
    <row r="101" spans="1:11" s="286" customFormat="1" ht="15.6" customHeight="1" x14ac:dyDescent="0.25"/>
    <row r="102" spans="1:11" s="286" customFormat="1" ht="15.6" customHeight="1" x14ac:dyDescent="0.25"/>
    <row r="103" spans="1:11" s="286" customFormat="1" ht="15.75" x14ac:dyDescent="0.25"/>
    <row r="104" spans="1:11" s="286" customFormat="1" ht="15.75" x14ac:dyDescent="0.25"/>
    <row r="105" spans="1:11" s="286" customFormat="1" ht="15.75" x14ac:dyDescent="0.25"/>
    <row r="106" spans="1:11" s="286" customFormat="1" ht="15.75" x14ac:dyDescent="0.25"/>
    <row r="107" spans="1:11" s="286" customFormat="1" ht="15.75" x14ac:dyDescent="0.25"/>
    <row r="108" spans="1:11" s="286" customFormat="1" ht="15.75" x14ac:dyDescent="0.25"/>
    <row r="109" spans="1:11" s="286" customFormat="1" ht="15.75" x14ac:dyDescent="0.25"/>
    <row r="110" spans="1:11" s="286" customFormat="1" ht="15.75" x14ac:dyDescent="0.25"/>
    <row r="111" spans="1:11" s="286" customFormat="1" ht="15.75" x14ac:dyDescent="0.25"/>
    <row r="112" spans="1:11" s="286" customFormat="1" ht="15.75" x14ac:dyDescent="0.25"/>
    <row r="113" s="286" customFormat="1" ht="15.75" x14ac:dyDescent="0.25"/>
    <row r="114" s="286" customFormat="1" ht="15.75" x14ac:dyDescent="0.25"/>
    <row r="115" s="286" customFormat="1" ht="15.75" x14ac:dyDescent="0.25"/>
    <row r="116" s="286" customFormat="1" ht="15.75" x14ac:dyDescent="0.25"/>
    <row r="117" s="286" customFormat="1" ht="15.75" x14ac:dyDescent="0.25"/>
    <row r="118" s="286" customFormat="1" ht="15.75" x14ac:dyDescent="0.25"/>
    <row r="119" s="286" customFormat="1" ht="15.75" x14ac:dyDescent="0.25"/>
    <row r="120" s="286" customFormat="1" ht="15.75" x14ac:dyDescent="0.25"/>
    <row r="121" s="286" customFormat="1" ht="15.75" x14ac:dyDescent="0.25"/>
    <row r="122" s="286" customFormat="1" ht="15.75" x14ac:dyDescent="0.25"/>
    <row r="123" s="286" customFormat="1" ht="15.75" x14ac:dyDescent="0.25"/>
    <row r="124" s="286" customFormat="1" ht="15.75" x14ac:dyDescent="0.25"/>
    <row r="125" s="286" customFormat="1" ht="15.75" x14ac:dyDescent="0.25"/>
    <row r="126" s="286" customFormat="1" ht="15.75" x14ac:dyDescent="0.25"/>
    <row r="127" s="286" customFormat="1" ht="15.75" x14ac:dyDescent="0.25"/>
    <row r="128" s="286" customFormat="1" ht="15.75" x14ac:dyDescent="0.25"/>
    <row r="129" s="286" customFormat="1" ht="15.75" x14ac:dyDescent="0.25"/>
    <row r="130" s="286" customFormat="1" ht="15.75" x14ac:dyDescent="0.25"/>
    <row r="131" s="286" customFormat="1" ht="15.75" x14ac:dyDescent="0.25"/>
    <row r="132" s="286" customFormat="1" ht="15.75" x14ac:dyDescent="0.25"/>
    <row r="133" s="286" customFormat="1" ht="15.75" x14ac:dyDescent="0.25"/>
    <row r="134" s="286" customFormat="1" ht="15.75" x14ac:dyDescent="0.25"/>
    <row r="135" s="286" customFormat="1" ht="15.75" x14ac:dyDescent="0.25"/>
    <row r="136" s="286" customFormat="1" ht="15.75" x14ac:dyDescent="0.25"/>
    <row r="137" s="286" customFormat="1" ht="15.75" x14ac:dyDescent="0.25"/>
    <row r="138" s="286" customFormat="1" ht="15.75" x14ac:dyDescent="0.25"/>
    <row r="139" s="286" customFormat="1" ht="15.75" x14ac:dyDescent="0.25"/>
    <row r="140" s="286" customFormat="1" ht="15.75" x14ac:dyDescent="0.25"/>
    <row r="141" s="286" customFormat="1" ht="15.75" x14ac:dyDescent="0.25"/>
    <row r="142" s="286" customFormat="1" ht="15.75" x14ac:dyDescent="0.25"/>
    <row r="143" s="286" customFormat="1" ht="15.75" x14ac:dyDescent="0.25"/>
    <row r="144" s="286" customFormat="1" ht="15.75" x14ac:dyDescent="0.25"/>
    <row r="145" s="286" customFormat="1" ht="15.75" x14ac:dyDescent="0.25"/>
    <row r="146" s="286" customFormat="1" ht="15.75" x14ac:dyDescent="0.25"/>
    <row r="147" s="286" customFormat="1" ht="15.75" x14ac:dyDescent="0.25"/>
    <row r="148" s="286" customFormat="1" ht="15.75" x14ac:dyDescent="0.25"/>
    <row r="149" s="286" customFormat="1" ht="15.75" x14ac:dyDescent="0.25"/>
    <row r="150" s="286" customFormat="1" ht="15.75" x14ac:dyDescent="0.25"/>
    <row r="151" s="286" customFormat="1" ht="15.75" x14ac:dyDescent="0.25"/>
    <row r="152" s="286" customFormat="1" ht="15.75" x14ac:dyDescent="0.25"/>
    <row r="153" s="286" customFormat="1" ht="15.75" x14ac:dyDescent="0.25"/>
    <row r="154" s="286" customFormat="1" ht="15.75" x14ac:dyDescent="0.25"/>
    <row r="155" s="286" customFormat="1" ht="15.75" x14ac:dyDescent="0.25"/>
    <row r="156" s="286" customFormat="1" ht="15.75" x14ac:dyDescent="0.25"/>
    <row r="157" s="286" customFormat="1" ht="15.75" x14ac:dyDescent="0.25"/>
    <row r="158" s="286" customFormat="1" ht="15.75" x14ac:dyDescent="0.25"/>
    <row r="159" s="286" customFormat="1" ht="15.75" x14ac:dyDescent="0.25"/>
    <row r="160" s="286" customFormat="1" ht="15.75" x14ac:dyDescent="0.25"/>
    <row r="161" s="286" customFormat="1" ht="15.75" x14ac:dyDescent="0.25"/>
    <row r="162" s="286" customFormat="1" ht="15.75" x14ac:dyDescent="0.25"/>
    <row r="163" s="286" customFormat="1" ht="15.75" x14ac:dyDescent="0.25"/>
    <row r="164" s="286" customFormat="1" ht="15.75" x14ac:dyDescent="0.25"/>
    <row r="165" s="286" customFormat="1" ht="15.75" x14ac:dyDescent="0.25"/>
    <row r="166" s="286" customFormat="1" ht="15.75" x14ac:dyDescent="0.25"/>
    <row r="167" s="286" customFormat="1" ht="15.75" x14ac:dyDescent="0.25"/>
    <row r="168" s="286" customFormat="1" ht="15.75" x14ac:dyDescent="0.25"/>
    <row r="169" s="286" customFormat="1" ht="15.75" x14ac:dyDescent="0.25"/>
    <row r="170" s="286" customFormat="1" ht="15.75" x14ac:dyDescent="0.25"/>
    <row r="171" s="286" customFormat="1" ht="15.75" x14ac:dyDescent="0.25"/>
    <row r="172" s="286" customFormat="1" ht="15.75" x14ac:dyDescent="0.25"/>
    <row r="173" s="286" customFormat="1" ht="15.75" x14ac:dyDescent="0.25"/>
    <row r="174" s="286" customFormat="1" ht="15.75" x14ac:dyDescent="0.25"/>
    <row r="175" s="286" customFormat="1" ht="15.75" x14ac:dyDescent="0.25"/>
  </sheetData>
  <mergeCells count="12">
    <mergeCell ref="A41:A42"/>
    <mergeCell ref="B41:D41"/>
    <mergeCell ref="E41:G41"/>
    <mergeCell ref="B50:D50"/>
    <mergeCell ref="E50:G50"/>
    <mergeCell ref="B14:D14"/>
    <mergeCell ref="E14:G14"/>
    <mergeCell ref="A1:F1"/>
    <mergeCell ref="A2:E2"/>
    <mergeCell ref="A5:A6"/>
    <mergeCell ref="B5:D5"/>
    <mergeCell ref="E5:G5"/>
  </mergeCells>
  <pageMargins left="0.59" right="0.16" top="0.64" bottom="0.98402777777777772" header="0.51180555555555551" footer="0.51180555555555551"/>
  <pageSetup paperSize="9" scale="85" firstPageNumber="0" orientation="portrait" horizontalDpi="300" verticalDpi="300" r:id="rId1"/>
  <headerFooter alignWithMargins="0"/>
  <rowBreaks count="1" manualBreakCount="1">
    <brk id="39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3"/>
  <sheetViews>
    <sheetView view="pageBreakPreview" zoomScale="80" zoomScaleNormal="75" zoomScaleSheetLayoutView="80" workbookViewId="0">
      <selection activeCell="L65" sqref="L65"/>
    </sheetView>
  </sheetViews>
  <sheetFormatPr baseColWidth="10" defaultColWidth="8" defaultRowHeight="12.75" x14ac:dyDescent="0.2"/>
  <cols>
    <col min="1" max="1" width="25.75" style="393" customWidth="1"/>
    <col min="2" max="2" width="13.375" style="393" customWidth="1"/>
    <col min="3" max="3" width="11.875" style="393" customWidth="1"/>
    <col min="4" max="4" width="10.75" style="393" customWidth="1"/>
    <col min="5" max="5" width="10.75" style="393" bestFit="1" customWidth="1"/>
    <col min="6" max="6" width="13.375" style="393" customWidth="1"/>
    <col min="7" max="7" width="11.25" style="393" customWidth="1"/>
    <col min="8" max="8" width="10.375" style="393" customWidth="1"/>
    <col min="9" max="9" width="8.875" style="393" customWidth="1"/>
    <col min="10" max="16384" width="8" style="393"/>
  </cols>
  <sheetData>
    <row r="1" spans="1:9" ht="25.5" x14ac:dyDescent="0.35">
      <c r="A1" s="805" t="s">
        <v>139</v>
      </c>
      <c r="B1" s="805"/>
      <c r="C1" s="805"/>
      <c r="D1" s="805"/>
      <c r="E1" s="805"/>
      <c r="F1" s="713"/>
      <c r="G1" s="713"/>
      <c r="H1" s="710"/>
      <c r="I1" s="710"/>
    </row>
    <row r="2" spans="1:9" ht="20.25" x14ac:dyDescent="0.25">
      <c r="A2" s="806" t="s">
        <v>243</v>
      </c>
      <c r="B2" s="806"/>
      <c r="C2" s="806"/>
      <c r="D2" s="806"/>
      <c r="E2" s="806"/>
      <c r="F2" s="713"/>
      <c r="G2" s="713"/>
      <c r="H2" s="710"/>
      <c r="I2" s="710"/>
    </row>
    <row r="3" spans="1:9" ht="20.25" x14ac:dyDescent="0.25">
      <c r="A3" s="714" t="s">
        <v>244</v>
      </c>
      <c r="B3" s="715"/>
      <c r="C3" s="715"/>
      <c r="D3" s="715"/>
      <c r="E3" s="715"/>
      <c r="F3" s="713"/>
      <c r="G3" s="713"/>
      <c r="H3" s="710"/>
      <c r="I3" s="710"/>
    </row>
    <row r="4" spans="1:9" ht="15" customHeight="1" thickBot="1" x14ac:dyDescent="0.35">
      <c r="A4" s="714"/>
      <c r="B4" s="716"/>
      <c r="C4" s="716"/>
      <c r="D4" s="716"/>
      <c r="E4" s="716"/>
      <c r="F4" s="717"/>
      <c r="G4" s="717"/>
      <c r="H4" s="710"/>
      <c r="I4" s="710"/>
    </row>
    <row r="5" spans="1:9" ht="23.25" customHeight="1" thickBot="1" x14ac:dyDescent="0.4">
      <c r="A5" s="807" t="s">
        <v>245</v>
      </c>
      <c r="B5" s="808"/>
      <c r="C5" s="808"/>
      <c r="D5" s="808"/>
      <c r="E5" s="809" t="s">
        <v>246</v>
      </c>
      <c r="F5" s="810"/>
      <c r="G5" s="811"/>
      <c r="H5" s="710"/>
      <c r="I5" s="710"/>
    </row>
    <row r="6" spans="1:9" ht="15.75" customHeight="1" x14ac:dyDescent="0.25">
      <c r="A6" s="812" t="s">
        <v>247</v>
      </c>
      <c r="B6" s="815" t="s">
        <v>248</v>
      </c>
      <c r="C6" s="816"/>
      <c r="D6" s="817"/>
      <c r="E6" s="818" t="s">
        <v>145</v>
      </c>
      <c r="F6" s="819"/>
      <c r="G6" s="820"/>
      <c r="H6" s="710"/>
      <c r="I6" s="710"/>
    </row>
    <row r="7" spans="1:9" ht="12.75" customHeight="1" x14ac:dyDescent="0.2">
      <c r="A7" s="813"/>
      <c r="B7" s="821" t="s">
        <v>249</v>
      </c>
      <c r="C7" s="823" t="s">
        <v>250</v>
      </c>
      <c r="D7" s="825" t="s">
        <v>251</v>
      </c>
      <c r="E7" s="821" t="s">
        <v>249</v>
      </c>
      <c r="F7" s="823" t="s">
        <v>250</v>
      </c>
      <c r="G7" s="825" t="s">
        <v>251</v>
      </c>
      <c r="H7" s="710"/>
      <c r="I7" s="710"/>
    </row>
    <row r="8" spans="1:9" ht="18.75" customHeight="1" thickBot="1" x14ac:dyDescent="0.25">
      <c r="A8" s="814"/>
      <c r="B8" s="822"/>
      <c r="C8" s="824"/>
      <c r="D8" s="826"/>
      <c r="E8" s="822"/>
      <c r="F8" s="824"/>
      <c r="G8" s="826"/>
      <c r="H8" s="710"/>
      <c r="I8" s="710"/>
    </row>
    <row r="9" spans="1:9" ht="15.75" x14ac:dyDescent="0.25">
      <c r="A9" s="394" t="s">
        <v>252</v>
      </c>
      <c r="B9" s="395">
        <v>3859</v>
      </c>
      <c r="C9" s="396">
        <v>2284</v>
      </c>
      <c r="D9" s="397">
        <v>1575</v>
      </c>
      <c r="E9" s="395">
        <v>327</v>
      </c>
      <c r="F9" s="396">
        <v>190</v>
      </c>
      <c r="G9" s="397">
        <v>137</v>
      </c>
      <c r="H9" s="710"/>
      <c r="I9" s="710"/>
    </row>
    <row r="10" spans="1:9" ht="15.75" x14ac:dyDescent="0.25">
      <c r="A10" s="398" t="s">
        <v>253</v>
      </c>
      <c r="B10" s="399">
        <v>4445</v>
      </c>
      <c r="C10" s="400">
        <v>95</v>
      </c>
      <c r="D10" s="401">
        <v>4350</v>
      </c>
      <c r="E10" s="399">
        <v>1732</v>
      </c>
      <c r="F10" s="400">
        <v>4</v>
      </c>
      <c r="G10" s="401">
        <v>1728</v>
      </c>
      <c r="H10" s="710"/>
      <c r="I10" s="710"/>
    </row>
    <row r="11" spans="1:9" ht="15.75" x14ac:dyDescent="0.25">
      <c r="A11" s="402" t="s">
        <v>254</v>
      </c>
      <c r="B11" s="403">
        <v>101</v>
      </c>
      <c r="C11" s="404">
        <v>82</v>
      </c>
      <c r="D11" s="405">
        <v>19</v>
      </c>
      <c r="E11" s="403">
        <v>0</v>
      </c>
      <c r="F11" s="404">
        <v>0</v>
      </c>
      <c r="G11" s="405">
        <v>0</v>
      </c>
      <c r="H11" s="710"/>
      <c r="I11" s="710"/>
    </row>
    <row r="12" spans="1:9" ht="15.75" x14ac:dyDescent="0.25">
      <c r="A12" s="398" t="s">
        <v>255</v>
      </c>
      <c r="B12" s="399">
        <v>1742</v>
      </c>
      <c r="C12" s="400">
        <v>234</v>
      </c>
      <c r="D12" s="401">
        <v>1508</v>
      </c>
      <c r="E12" s="399">
        <v>183</v>
      </c>
      <c r="F12" s="400">
        <v>0</v>
      </c>
      <c r="G12" s="401">
        <v>183</v>
      </c>
      <c r="H12" s="710"/>
      <c r="I12" s="710"/>
    </row>
    <row r="13" spans="1:9" ht="15.75" x14ac:dyDescent="0.25">
      <c r="A13" s="402" t="s">
        <v>256</v>
      </c>
      <c r="B13" s="403">
        <v>368</v>
      </c>
      <c r="C13" s="404">
        <v>10</v>
      </c>
      <c r="D13" s="405">
        <v>358</v>
      </c>
      <c r="E13" s="403">
        <v>48</v>
      </c>
      <c r="F13" s="404">
        <v>0</v>
      </c>
      <c r="G13" s="405">
        <v>48</v>
      </c>
      <c r="H13" s="710"/>
      <c r="I13" s="710"/>
    </row>
    <row r="14" spans="1:9" ht="15.75" x14ac:dyDescent="0.25">
      <c r="A14" s="398" t="s">
        <v>257</v>
      </c>
      <c r="B14" s="399">
        <v>1036</v>
      </c>
      <c r="C14" s="400">
        <v>712</v>
      </c>
      <c r="D14" s="401">
        <v>324</v>
      </c>
      <c r="E14" s="399">
        <v>6</v>
      </c>
      <c r="F14" s="400">
        <v>1</v>
      </c>
      <c r="G14" s="401">
        <v>5</v>
      </c>
      <c r="H14" s="710"/>
      <c r="I14" s="710"/>
    </row>
    <row r="15" spans="1:9" ht="15.75" x14ac:dyDescent="0.25">
      <c r="A15" s="402" t="s">
        <v>258</v>
      </c>
      <c r="B15" s="403">
        <v>123</v>
      </c>
      <c r="C15" s="404">
        <v>35</v>
      </c>
      <c r="D15" s="405">
        <v>88</v>
      </c>
      <c r="E15" s="403">
        <v>59</v>
      </c>
      <c r="F15" s="404">
        <v>0</v>
      </c>
      <c r="G15" s="405">
        <v>59</v>
      </c>
      <c r="H15" s="710"/>
      <c r="I15" s="710"/>
    </row>
    <row r="16" spans="1:9" ht="15.75" x14ac:dyDescent="0.25">
      <c r="A16" s="398" t="s">
        <v>259</v>
      </c>
      <c r="B16" s="399">
        <v>305</v>
      </c>
      <c r="C16" s="400">
        <v>52</v>
      </c>
      <c r="D16" s="401">
        <v>253</v>
      </c>
      <c r="E16" s="399">
        <v>4</v>
      </c>
      <c r="F16" s="400">
        <v>2</v>
      </c>
      <c r="G16" s="401">
        <v>2</v>
      </c>
      <c r="H16" s="710"/>
      <c r="I16" s="710"/>
    </row>
    <row r="17" spans="1:9" ht="15.75" x14ac:dyDescent="0.25">
      <c r="A17" s="406" t="s">
        <v>260</v>
      </c>
      <c r="B17" s="407">
        <v>11979</v>
      </c>
      <c r="C17" s="408">
        <v>3504</v>
      </c>
      <c r="D17" s="409">
        <v>8475</v>
      </c>
      <c r="E17" s="407">
        <v>2359</v>
      </c>
      <c r="F17" s="408">
        <v>197</v>
      </c>
      <c r="G17" s="409">
        <v>2162</v>
      </c>
      <c r="H17" s="710"/>
      <c r="I17" s="710"/>
    </row>
    <row r="18" spans="1:9" ht="15.75" x14ac:dyDescent="0.25">
      <c r="A18" s="402" t="s">
        <v>261</v>
      </c>
      <c r="B18" s="403">
        <v>113981</v>
      </c>
      <c r="C18" s="404">
        <v>36895</v>
      </c>
      <c r="D18" s="405">
        <v>77086</v>
      </c>
      <c r="E18" s="403">
        <v>44369</v>
      </c>
      <c r="F18" s="404">
        <v>9510</v>
      </c>
      <c r="G18" s="405">
        <v>34859</v>
      </c>
      <c r="H18" s="710"/>
      <c r="I18" s="710"/>
    </row>
    <row r="19" spans="1:9" ht="15.75" x14ac:dyDescent="0.25">
      <c r="A19" s="398" t="s">
        <v>262</v>
      </c>
      <c r="B19" s="399">
        <v>12483</v>
      </c>
      <c r="C19" s="400">
        <v>8531</v>
      </c>
      <c r="D19" s="401">
        <v>3952</v>
      </c>
      <c r="E19" s="399">
        <v>3880</v>
      </c>
      <c r="F19" s="400">
        <v>2867</v>
      </c>
      <c r="G19" s="401">
        <v>1013</v>
      </c>
      <c r="H19" s="710"/>
      <c r="I19" s="710"/>
    </row>
    <row r="20" spans="1:9" ht="15.75" x14ac:dyDescent="0.25">
      <c r="A20" s="406" t="s">
        <v>263</v>
      </c>
      <c r="B20" s="407">
        <v>126464</v>
      </c>
      <c r="C20" s="408">
        <v>45426</v>
      </c>
      <c r="D20" s="409">
        <v>81038</v>
      </c>
      <c r="E20" s="407">
        <v>48249</v>
      </c>
      <c r="F20" s="408">
        <v>12377</v>
      </c>
      <c r="G20" s="409">
        <v>35872</v>
      </c>
      <c r="H20" s="710"/>
      <c r="I20" s="710"/>
    </row>
    <row r="21" spans="1:9" ht="15.75" x14ac:dyDescent="0.25">
      <c r="A21" s="402" t="s">
        <v>264</v>
      </c>
      <c r="B21" s="403">
        <v>9606</v>
      </c>
      <c r="C21" s="404">
        <v>3042</v>
      </c>
      <c r="D21" s="405">
        <v>6564</v>
      </c>
      <c r="E21" s="403">
        <v>4294</v>
      </c>
      <c r="F21" s="404">
        <v>1234</v>
      </c>
      <c r="G21" s="405">
        <v>3060</v>
      </c>
      <c r="H21" s="710"/>
      <c r="I21" s="710"/>
    </row>
    <row r="22" spans="1:9" ht="15.75" x14ac:dyDescent="0.25">
      <c r="A22" s="398" t="s">
        <v>265</v>
      </c>
      <c r="B22" s="399">
        <v>3541</v>
      </c>
      <c r="C22" s="400">
        <v>1744</v>
      </c>
      <c r="D22" s="401">
        <v>1797</v>
      </c>
      <c r="E22" s="399">
        <v>1482</v>
      </c>
      <c r="F22" s="400">
        <v>655</v>
      </c>
      <c r="G22" s="401">
        <v>827</v>
      </c>
      <c r="H22" s="710"/>
      <c r="I22" s="710"/>
    </row>
    <row r="23" spans="1:9" ht="15.75" x14ac:dyDescent="0.25">
      <c r="A23" s="406" t="s">
        <v>266</v>
      </c>
      <c r="B23" s="407">
        <v>13147</v>
      </c>
      <c r="C23" s="408">
        <v>4786</v>
      </c>
      <c r="D23" s="409">
        <v>8361</v>
      </c>
      <c r="E23" s="407">
        <v>5776</v>
      </c>
      <c r="F23" s="408">
        <v>1889</v>
      </c>
      <c r="G23" s="409">
        <v>3887</v>
      </c>
      <c r="H23" s="710"/>
      <c r="I23" s="710"/>
    </row>
    <row r="24" spans="1:9" ht="15.75" x14ac:dyDescent="0.25">
      <c r="A24" s="402" t="s">
        <v>267</v>
      </c>
      <c r="B24" s="403">
        <v>530860</v>
      </c>
      <c r="C24" s="404">
        <v>527142</v>
      </c>
      <c r="D24" s="405">
        <v>3718</v>
      </c>
      <c r="E24" s="403">
        <v>68673</v>
      </c>
      <c r="F24" s="404">
        <v>68429</v>
      </c>
      <c r="G24" s="405">
        <v>244</v>
      </c>
      <c r="H24" s="710"/>
      <c r="I24" s="710"/>
    </row>
    <row r="25" spans="1:9" ht="15.75" x14ac:dyDescent="0.25">
      <c r="A25" s="398" t="s">
        <v>268</v>
      </c>
      <c r="B25" s="399">
        <v>589805</v>
      </c>
      <c r="C25" s="400">
        <v>70055</v>
      </c>
      <c r="D25" s="401">
        <v>519750</v>
      </c>
      <c r="E25" s="399">
        <v>24099</v>
      </c>
      <c r="F25" s="400">
        <v>13268</v>
      </c>
      <c r="G25" s="401">
        <v>10831</v>
      </c>
      <c r="H25" s="710"/>
      <c r="I25" s="710"/>
    </row>
    <row r="26" spans="1:9" ht="15.75" x14ac:dyDescent="0.25">
      <c r="A26" s="406" t="s">
        <v>269</v>
      </c>
      <c r="B26" s="407">
        <v>1120665</v>
      </c>
      <c r="C26" s="408">
        <v>597197</v>
      </c>
      <c r="D26" s="409">
        <v>523468</v>
      </c>
      <c r="E26" s="407">
        <v>92772</v>
      </c>
      <c r="F26" s="408">
        <v>81697</v>
      </c>
      <c r="G26" s="409">
        <v>11075</v>
      </c>
      <c r="H26" s="710"/>
      <c r="I26" s="710"/>
    </row>
    <row r="27" spans="1:9" ht="15.75" x14ac:dyDescent="0.25">
      <c r="A27" s="410" t="s">
        <v>270</v>
      </c>
      <c r="B27" s="403">
        <v>3307</v>
      </c>
      <c r="C27" s="404">
        <v>2031</v>
      </c>
      <c r="D27" s="405">
        <v>1276</v>
      </c>
      <c r="E27" s="403">
        <v>742</v>
      </c>
      <c r="F27" s="404">
        <v>722</v>
      </c>
      <c r="G27" s="405">
        <v>20</v>
      </c>
      <c r="H27" s="710"/>
      <c r="I27" s="710"/>
    </row>
    <row r="28" spans="1:9" ht="15.75" x14ac:dyDescent="0.25">
      <c r="A28" s="258" t="s">
        <v>271</v>
      </c>
      <c r="B28" s="399">
        <v>18</v>
      </c>
      <c r="C28" s="400">
        <v>16</v>
      </c>
      <c r="D28" s="401">
        <v>2</v>
      </c>
      <c r="E28" s="399">
        <v>7</v>
      </c>
      <c r="F28" s="400">
        <v>7</v>
      </c>
      <c r="G28" s="401">
        <v>0</v>
      </c>
      <c r="H28" s="710"/>
      <c r="I28" s="710"/>
    </row>
    <row r="29" spans="1:9" ht="15.75" x14ac:dyDescent="0.25">
      <c r="A29" s="410" t="s">
        <v>272</v>
      </c>
      <c r="B29" s="403">
        <v>32</v>
      </c>
      <c r="C29" s="404">
        <v>26</v>
      </c>
      <c r="D29" s="405">
        <v>6</v>
      </c>
      <c r="E29" s="403">
        <v>18</v>
      </c>
      <c r="F29" s="404">
        <v>18</v>
      </c>
      <c r="G29" s="405">
        <v>0</v>
      </c>
      <c r="H29" s="710"/>
      <c r="I29" s="710"/>
    </row>
    <row r="30" spans="1:9" ht="15.75" x14ac:dyDescent="0.25">
      <c r="A30" s="411" t="s">
        <v>273</v>
      </c>
      <c r="B30" s="407">
        <v>3357</v>
      </c>
      <c r="C30" s="408">
        <v>2073</v>
      </c>
      <c r="D30" s="409">
        <v>1284</v>
      </c>
      <c r="E30" s="407">
        <v>767</v>
      </c>
      <c r="F30" s="408">
        <v>747</v>
      </c>
      <c r="G30" s="409">
        <v>20</v>
      </c>
      <c r="H30" s="710"/>
      <c r="I30" s="710"/>
    </row>
    <row r="31" spans="1:9" ht="15.75" x14ac:dyDescent="0.25">
      <c r="A31" s="412" t="s">
        <v>274</v>
      </c>
      <c r="B31" s="403">
        <v>14855997</v>
      </c>
      <c r="C31" s="404">
        <v>400</v>
      </c>
      <c r="D31" s="405">
        <v>14855597</v>
      </c>
      <c r="E31" s="403">
        <v>401121</v>
      </c>
      <c r="F31" s="404">
        <v>0</v>
      </c>
      <c r="G31" s="405">
        <v>401121</v>
      </c>
      <c r="H31" s="710"/>
      <c r="I31" s="710"/>
    </row>
    <row r="32" spans="1:9" ht="15.75" x14ac:dyDescent="0.25">
      <c r="A32" s="398" t="s">
        <v>275</v>
      </c>
      <c r="B32" s="399">
        <v>690132</v>
      </c>
      <c r="C32" s="400">
        <v>0</v>
      </c>
      <c r="D32" s="401">
        <v>690132</v>
      </c>
      <c r="E32" s="399">
        <v>0</v>
      </c>
      <c r="F32" s="400">
        <v>0</v>
      </c>
      <c r="G32" s="401">
        <v>0</v>
      </c>
      <c r="H32" s="710"/>
      <c r="I32" s="710"/>
    </row>
    <row r="33" spans="1:9" ht="15.75" x14ac:dyDescent="0.25">
      <c r="A33" s="402" t="s">
        <v>276</v>
      </c>
      <c r="B33" s="403">
        <v>916398</v>
      </c>
      <c r="C33" s="404">
        <v>916398</v>
      </c>
      <c r="D33" s="405">
        <v>0</v>
      </c>
      <c r="E33" s="403">
        <v>0</v>
      </c>
      <c r="F33" s="404">
        <v>0</v>
      </c>
      <c r="G33" s="405">
        <v>0</v>
      </c>
      <c r="H33" s="710"/>
      <c r="I33" s="710"/>
    </row>
    <row r="34" spans="1:9" ht="15.75" x14ac:dyDescent="0.25">
      <c r="A34" s="398" t="s">
        <v>277</v>
      </c>
      <c r="B34" s="399">
        <v>740300</v>
      </c>
      <c r="C34" s="400">
        <v>600</v>
      </c>
      <c r="D34" s="401">
        <v>739700</v>
      </c>
      <c r="E34" s="399">
        <v>43792</v>
      </c>
      <c r="F34" s="400">
        <v>0</v>
      </c>
      <c r="G34" s="401">
        <v>43792</v>
      </c>
      <c r="H34" s="710"/>
      <c r="I34" s="710"/>
    </row>
    <row r="35" spans="1:9" ht="15.75" x14ac:dyDescent="0.25">
      <c r="A35" s="402" t="s">
        <v>278</v>
      </c>
      <c r="B35" s="403">
        <v>4202575</v>
      </c>
      <c r="C35" s="404">
        <v>4202575</v>
      </c>
      <c r="D35" s="405">
        <v>0</v>
      </c>
      <c r="E35" s="403">
        <v>0</v>
      </c>
      <c r="F35" s="404">
        <v>0</v>
      </c>
      <c r="G35" s="405">
        <v>0</v>
      </c>
      <c r="H35" s="710"/>
      <c r="I35" s="710"/>
    </row>
    <row r="36" spans="1:9" ht="15.75" x14ac:dyDescent="0.25">
      <c r="A36" s="398" t="s">
        <v>279</v>
      </c>
      <c r="B36" s="399">
        <v>19965640</v>
      </c>
      <c r="C36" s="400">
        <v>19965640</v>
      </c>
      <c r="D36" s="401">
        <v>0</v>
      </c>
      <c r="E36" s="399">
        <v>1790400</v>
      </c>
      <c r="F36" s="400">
        <v>1790400</v>
      </c>
      <c r="G36" s="401">
        <v>0</v>
      </c>
      <c r="H36" s="710"/>
      <c r="I36" s="710"/>
    </row>
    <row r="37" spans="1:9" ht="15.75" x14ac:dyDescent="0.25">
      <c r="A37" s="402" t="s">
        <v>280</v>
      </c>
      <c r="B37" s="403">
        <v>69630</v>
      </c>
      <c r="C37" s="404">
        <v>2930</v>
      </c>
      <c r="D37" s="405">
        <v>66700</v>
      </c>
      <c r="E37" s="403">
        <v>1400</v>
      </c>
      <c r="F37" s="404">
        <v>1400</v>
      </c>
      <c r="G37" s="405">
        <v>0</v>
      </c>
      <c r="H37" s="710"/>
      <c r="I37" s="710"/>
    </row>
    <row r="38" spans="1:9" ht="15.75" x14ac:dyDescent="0.25">
      <c r="A38" s="406" t="s">
        <v>281</v>
      </c>
      <c r="B38" s="407">
        <v>41440672</v>
      </c>
      <c r="C38" s="408">
        <v>25088543</v>
      </c>
      <c r="D38" s="409">
        <v>16352129</v>
      </c>
      <c r="E38" s="407">
        <v>2236713</v>
      </c>
      <c r="F38" s="408">
        <v>1791800</v>
      </c>
      <c r="G38" s="409">
        <v>444913</v>
      </c>
      <c r="H38" s="710"/>
      <c r="I38" s="710"/>
    </row>
    <row r="39" spans="1:9" ht="16.5" thickBot="1" x14ac:dyDescent="0.3">
      <c r="A39" s="413" t="s">
        <v>282</v>
      </c>
      <c r="B39" s="414">
        <v>789403</v>
      </c>
      <c r="C39" s="415">
        <v>12192</v>
      </c>
      <c r="D39" s="416">
        <v>777211</v>
      </c>
      <c r="E39" s="414">
        <v>12341</v>
      </c>
      <c r="F39" s="415">
        <v>1900</v>
      </c>
      <c r="G39" s="416">
        <v>10441</v>
      </c>
      <c r="H39" s="710"/>
      <c r="I39" s="710"/>
    </row>
    <row r="40" spans="1:9" ht="28.15" customHeight="1" thickBot="1" x14ac:dyDescent="0.3">
      <c r="A40" s="711"/>
      <c r="B40" s="712"/>
      <c r="C40" s="712"/>
      <c r="D40" s="712"/>
      <c r="E40" s="712"/>
      <c r="F40" s="712"/>
      <c r="G40" s="712"/>
      <c r="H40" s="710"/>
      <c r="I40" s="710"/>
    </row>
    <row r="41" spans="1:9" ht="24" thickBot="1" x14ac:dyDescent="0.4">
      <c r="A41" s="718" t="s">
        <v>283</v>
      </c>
      <c r="B41" s="719"/>
      <c r="C41" s="719"/>
      <c r="D41" s="719"/>
      <c r="E41" s="719"/>
      <c r="F41" s="720"/>
      <c r="G41" s="721"/>
      <c r="H41" s="721"/>
      <c r="I41" s="722" t="s">
        <v>246</v>
      </c>
    </row>
    <row r="42" spans="1:9" ht="15.75" x14ac:dyDescent="0.25">
      <c r="A42" s="813" t="s">
        <v>247</v>
      </c>
      <c r="B42" s="815" t="s">
        <v>248</v>
      </c>
      <c r="C42" s="816"/>
      <c r="D42" s="816"/>
      <c r="E42" s="817"/>
      <c r="F42" s="815" t="s">
        <v>145</v>
      </c>
      <c r="G42" s="816"/>
      <c r="H42" s="816"/>
      <c r="I42" s="817"/>
    </row>
    <row r="43" spans="1:9" ht="12.75" customHeight="1" x14ac:dyDescent="0.2">
      <c r="A43" s="813"/>
      <c r="B43" s="827" t="s">
        <v>284</v>
      </c>
      <c r="C43" s="829" t="s">
        <v>285</v>
      </c>
      <c r="D43" s="829" t="s">
        <v>286</v>
      </c>
      <c r="E43" s="831" t="s">
        <v>287</v>
      </c>
      <c r="F43" s="827" t="s">
        <v>284</v>
      </c>
      <c r="G43" s="829" t="s">
        <v>285</v>
      </c>
      <c r="H43" s="829" t="s">
        <v>286</v>
      </c>
      <c r="I43" s="831" t="s">
        <v>287</v>
      </c>
    </row>
    <row r="44" spans="1:9" ht="38.25" customHeight="1" thickBot="1" x14ac:dyDescent="0.25">
      <c r="A44" s="814"/>
      <c r="B44" s="828"/>
      <c r="C44" s="830"/>
      <c r="D44" s="830"/>
      <c r="E44" s="832"/>
      <c r="F44" s="828"/>
      <c r="G44" s="830"/>
      <c r="H44" s="830"/>
      <c r="I44" s="832"/>
    </row>
    <row r="45" spans="1:9" ht="15.75" x14ac:dyDescent="0.25">
      <c r="A45" s="394" t="s">
        <v>288</v>
      </c>
      <c r="B45" s="395">
        <v>1633</v>
      </c>
      <c r="C45" s="396">
        <v>1622</v>
      </c>
      <c r="D45" s="417">
        <v>249</v>
      </c>
      <c r="E45" s="397">
        <v>3504</v>
      </c>
      <c r="F45" s="395">
        <v>13</v>
      </c>
      <c r="G45" s="396">
        <v>184</v>
      </c>
      <c r="H45" s="417">
        <v>0</v>
      </c>
      <c r="I45" s="397">
        <v>197</v>
      </c>
    </row>
    <row r="46" spans="1:9" ht="15.75" x14ac:dyDescent="0.25">
      <c r="A46" s="398" t="s">
        <v>289</v>
      </c>
      <c r="B46" s="399">
        <v>5050</v>
      </c>
      <c r="C46" s="400">
        <v>2946</v>
      </c>
      <c r="D46" s="418">
        <v>479</v>
      </c>
      <c r="E46" s="401">
        <v>8475</v>
      </c>
      <c r="F46" s="399">
        <v>121</v>
      </c>
      <c r="G46" s="400">
        <v>1562</v>
      </c>
      <c r="H46" s="418">
        <v>479</v>
      </c>
      <c r="I46" s="401">
        <v>2162</v>
      </c>
    </row>
    <row r="47" spans="1:9" ht="15.75" x14ac:dyDescent="0.25">
      <c r="A47" s="402" t="s">
        <v>290</v>
      </c>
      <c r="B47" s="403">
        <v>18353</v>
      </c>
      <c r="C47" s="404">
        <v>26975</v>
      </c>
      <c r="D47" s="419">
        <v>98</v>
      </c>
      <c r="E47" s="405">
        <v>45426</v>
      </c>
      <c r="F47" s="403">
        <v>1706</v>
      </c>
      <c r="G47" s="404">
        <v>10671</v>
      </c>
      <c r="H47" s="419">
        <v>0</v>
      </c>
      <c r="I47" s="405">
        <v>12377</v>
      </c>
    </row>
    <row r="48" spans="1:9" ht="15.75" x14ac:dyDescent="0.25">
      <c r="A48" s="398" t="s">
        <v>291</v>
      </c>
      <c r="B48" s="399">
        <v>41414</v>
      </c>
      <c r="C48" s="400">
        <v>38604</v>
      </c>
      <c r="D48" s="418">
        <v>1020</v>
      </c>
      <c r="E48" s="401">
        <v>81038</v>
      </c>
      <c r="F48" s="399">
        <v>7780</v>
      </c>
      <c r="G48" s="400">
        <v>27072</v>
      </c>
      <c r="H48" s="418">
        <v>1020</v>
      </c>
      <c r="I48" s="401">
        <v>35872</v>
      </c>
    </row>
    <row r="49" spans="1:9" ht="15.75" x14ac:dyDescent="0.25">
      <c r="A49" s="402" t="s">
        <v>292</v>
      </c>
      <c r="B49" s="403">
        <v>1800</v>
      </c>
      <c r="C49" s="404">
        <v>2934</v>
      </c>
      <c r="D49" s="419">
        <v>52</v>
      </c>
      <c r="E49" s="405">
        <v>4786</v>
      </c>
      <c r="F49" s="403">
        <v>261</v>
      </c>
      <c r="G49" s="404">
        <v>1626</v>
      </c>
      <c r="H49" s="419">
        <v>2</v>
      </c>
      <c r="I49" s="405">
        <v>1889</v>
      </c>
    </row>
    <row r="50" spans="1:9" ht="15.75" x14ac:dyDescent="0.25">
      <c r="A50" s="398" t="s">
        <v>293</v>
      </c>
      <c r="B50" s="399">
        <v>3675</v>
      </c>
      <c r="C50" s="400">
        <v>4686</v>
      </c>
      <c r="D50" s="418">
        <v>0</v>
      </c>
      <c r="E50" s="401">
        <v>8361</v>
      </c>
      <c r="F50" s="399">
        <v>772</v>
      </c>
      <c r="G50" s="400">
        <v>3115</v>
      </c>
      <c r="H50" s="418">
        <v>0</v>
      </c>
      <c r="I50" s="401">
        <v>3887</v>
      </c>
    </row>
    <row r="51" spans="1:9" ht="15.75" x14ac:dyDescent="0.25">
      <c r="A51" s="402" t="s">
        <v>294</v>
      </c>
      <c r="B51" s="403">
        <v>327210</v>
      </c>
      <c r="C51" s="404">
        <v>269987</v>
      </c>
      <c r="D51" s="419">
        <v>0</v>
      </c>
      <c r="E51" s="405">
        <v>597197</v>
      </c>
      <c r="F51" s="403">
        <v>2578</v>
      </c>
      <c r="G51" s="404">
        <v>79119</v>
      </c>
      <c r="H51" s="419">
        <v>0</v>
      </c>
      <c r="I51" s="405">
        <v>81697</v>
      </c>
    </row>
    <row r="52" spans="1:9" ht="15.75" x14ac:dyDescent="0.25">
      <c r="A52" s="398" t="s">
        <v>295</v>
      </c>
      <c r="B52" s="399">
        <v>91664</v>
      </c>
      <c r="C52" s="400">
        <v>431804</v>
      </c>
      <c r="D52" s="418">
        <v>0</v>
      </c>
      <c r="E52" s="401">
        <v>523468</v>
      </c>
      <c r="F52" s="399">
        <v>1081</v>
      </c>
      <c r="G52" s="400">
        <v>9994</v>
      </c>
      <c r="H52" s="418">
        <v>0</v>
      </c>
      <c r="I52" s="401">
        <v>11075</v>
      </c>
    </row>
    <row r="53" spans="1:9" ht="15.75" x14ac:dyDescent="0.25">
      <c r="A53" s="402" t="s">
        <v>296</v>
      </c>
      <c r="B53" s="403">
        <v>636</v>
      </c>
      <c r="C53" s="404">
        <v>1183</v>
      </c>
      <c r="D53" s="419">
        <v>254</v>
      </c>
      <c r="E53" s="405">
        <v>2073</v>
      </c>
      <c r="F53" s="403">
        <v>74</v>
      </c>
      <c r="G53" s="404">
        <v>509</v>
      </c>
      <c r="H53" s="419">
        <v>164</v>
      </c>
      <c r="I53" s="405">
        <v>747</v>
      </c>
    </row>
    <row r="54" spans="1:9" ht="15.75" x14ac:dyDescent="0.25">
      <c r="A54" s="398" t="s">
        <v>297</v>
      </c>
      <c r="B54" s="399">
        <v>955</v>
      </c>
      <c r="C54" s="400">
        <v>309</v>
      </c>
      <c r="D54" s="418">
        <v>20</v>
      </c>
      <c r="E54" s="401">
        <v>1284</v>
      </c>
      <c r="F54" s="399">
        <v>2</v>
      </c>
      <c r="G54" s="400">
        <v>18</v>
      </c>
      <c r="H54" s="418">
        <v>0</v>
      </c>
      <c r="I54" s="401">
        <v>20</v>
      </c>
    </row>
    <row r="55" spans="1:9" ht="15.75" x14ac:dyDescent="0.25">
      <c r="A55" s="402" t="s">
        <v>298</v>
      </c>
      <c r="B55" s="403">
        <v>7831063</v>
      </c>
      <c r="C55" s="404">
        <v>17041480</v>
      </c>
      <c r="D55" s="419">
        <v>216000</v>
      </c>
      <c r="E55" s="405">
        <v>25088543</v>
      </c>
      <c r="F55" s="403">
        <v>0</v>
      </c>
      <c r="G55" s="404">
        <v>1791800</v>
      </c>
      <c r="H55" s="419">
        <v>0</v>
      </c>
      <c r="I55" s="405">
        <v>1791800</v>
      </c>
    </row>
    <row r="56" spans="1:9" ht="15.75" x14ac:dyDescent="0.25">
      <c r="A56" s="398" t="s">
        <v>299</v>
      </c>
      <c r="B56" s="399">
        <v>12626152</v>
      </c>
      <c r="C56" s="400">
        <v>3725977</v>
      </c>
      <c r="D56" s="418">
        <v>0</v>
      </c>
      <c r="E56" s="401">
        <v>16352129</v>
      </c>
      <c r="F56" s="399">
        <v>44410</v>
      </c>
      <c r="G56" s="400">
        <v>400503</v>
      </c>
      <c r="H56" s="418">
        <v>0</v>
      </c>
      <c r="I56" s="401">
        <v>444913</v>
      </c>
    </row>
    <row r="57" spans="1:9" ht="15.75" x14ac:dyDescent="0.25">
      <c r="A57" s="402" t="s">
        <v>300</v>
      </c>
      <c r="B57" s="403">
        <v>9595</v>
      </c>
      <c r="C57" s="404">
        <v>2597</v>
      </c>
      <c r="D57" s="419">
        <v>0</v>
      </c>
      <c r="E57" s="405">
        <v>12192</v>
      </c>
      <c r="F57" s="403">
        <v>585</v>
      </c>
      <c r="G57" s="404">
        <v>1315</v>
      </c>
      <c r="H57" s="419">
        <v>0</v>
      </c>
      <c r="I57" s="405">
        <v>1900</v>
      </c>
    </row>
    <row r="58" spans="1:9" ht="16.5" thickBot="1" x14ac:dyDescent="0.3">
      <c r="A58" s="420" t="s">
        <v>301</v>
      </c>
      <c r="B58" s="421">
        <v>394450</v>
      </c>
      <c r="C58" s="422">
        <v>382761</v>
      </c>
      <c r="D58" s="423">
        <v>0</v>
      </c>
      <c r="E58" s="424">
        <v>777211</v>
      </c>
      <c r="F58" s="421">
        <v>1641</v>
      </c>
      <c r="G58" s="422">
        <v>8800</v>
      </c>
      <c r="H58" s="423">
        <v>0</v>
      </c>
      <c r="I58" s="424">
        <v>10441</v>
      </c>
    </row>
    <row r="59" spans="1:9" ht="13.5" thickBot="1" x14ac:dyDescent="0.25">
      <c r="A59" s="710"/>
      <c r="B59" s="710"/>
      <c r="C59" s="710"/>
      <c r="D59" s="710"/>
      <c r="E59" s="710"/>
      <c r="F59" s="710"/>
      <c r="G59" s="710"/>
      <c r="H59" s="710"/>
      <c r="I59" s="710"/>
    </row>
    <row r="60" spans="1:9" ht="24" thickBot="1" x14ac:dyDescent="0.4">
      <c r="A60" s="833" t="s">
        <v>245</v>
      </c>
      <c r="B60" s="834"/>
      <c r="C60" s="834"/>
      <c r="D60" s="834"/>
      <c r="E60" s="720"/>
      <c r="F60" s="721"/>
      <c r="G60" s="722" t="s">
        <v>246</v>
      </c>
      <c r="H60" s="710"/>
      <c r="I60" s="710"/>
    </row>
    <row r="61" spans="1:9" ht="15.75" x14ac:dyDescent="0.25">
      <c r="A61" s="812" t="s">
        <v>247</v>
      </c>
      <c r="B61" s="841" t="s">
        <v>241</v>
      </c>
      <c r="C61" s="819"/>
      <c r="D61" s="820"/>
      <c r="E61" s="815" t="s">
        <v>242</v>
      </c>
      <c r="F61" s="816"/>
      <c r="G61" s="817"/>
      <c r="H61" s="710"/>
      <c r="I61" s="710"/>
    </row>
    <row r="62" spans="1:9" ht="12.75" customHeight="1" x14ac:dyDescent="0.2">
      <c r="A62" s="813"/>
      <c r="B62" s="821" t="s">
        <v>249</v>
      </c>
      <c r="C62" s="839" t="s">
        <v>250</v>
      </c>
      <c r="D62" s="835" t="s">
        <v>251</v>
      </c>
      <c r="E62" s="837" t="s">
        <v>249</v>
      </c>
      <c r="F62" s="839" t="s">
        <v>250</v>
      </c>
      <c r="G62" s="835" t="s">
        <v>251</v>
      </c>
      <c r="H62" s="710"/>
      <c r="I62" s="710"/>
    </row>
    <row r="63" spans="1:9" ht="24.75" customHeight="1" thickBot="1" x14ac:dyDescent="0.25">
      <c r="A63" s="814"/>
      <c r="B63" s="822"/>
      <c r="C63" s="840"/>
      <c r="D63" s="836"/>
      <c r="E63" s="838"/>
      <c r="F63" s="840"/>
      <c r="G63" s="836"/>
      <c r="H63" s="710"/>
      <c r="I63" s="710"/>
    </row>
    <row r="64" spans="1:9" ht="15.75" x14ac:dyDescent="0.25">
      <c r="A64" s="394" t="s">
        <v>252</v>
      </c>
      <c r="B64" s="395">
        <v>1943</v>
      </c>
      <c r="C64" s="396">
        <v>1579</v>
      </c>
      <c r="D64" s="397">
        <v>364</v>
      </c>
      <c r="E64" s="395">
        <v>1589</v>
      </c>
      <c r="F64" s="396">
        <v>515</v>
      </c>
      <c r="G64" s="397">
        <v>1074</v>
      </c>
      <c r="H64" s="710"/>
      <c r="I64" s="710"/>
    </row>
    <row r="65" spans="1:9" ht="15.75" x14ac:dyDescent="0.25">
      <c r="A65" s="398" t="s">
        <v>253</v>
      </c>
      <c r="B65" s="399">
        <v>583</v>
      </c>
      <c r="C65" s="400">
        <v>41</v>
      </c>
      <c r="D65" s="401">
        <v>542</v>
      </c>
      <c r="E65" s="399">
        <v>2130</v>
      </c>
      <c r="F65" s="400">
        <v>50</v>
      </c>
      <c r="G65" s="401">
        <v>2080</v>
      </c>
      <c r="H65" s="710"/>
      <c r="I65" s="710"/>
    </row>
    <row r="66" spans="1:9" ht="15.75" x14ac:dyDescent="0.25">
      <c r="A66" s="402" t="s">
        <v>254</v>
      </c>
      <c r="B66" s="403">
        <v>7</v>
      </c>
      <c r="C66" s="404">
        <v>0</v>
      </c>
      <c r="D66" s="405">
        <v>7</v>
      </c>
      <c r="E66" s="403">
        <v>94</v>
      </c>
      <c r="F66" s="404">
        <v>82</v>
      </c>
      <c r="G66" s="405">
        <v>12</v>
      </c>
      <c r="H66" s="710"/>
      <c r="I66" s="710"/>
    </row>
    <row r="67" spans="1:9" ht="15.75" x14ac:dyDescent="0.25">
      <c r="A67" s="398" t="s">
        <v>255</v>
      </c>
      <c r="B67" s="399">
        <v>415</v>
      </c>
      <c r="C67" s="400">
        <v>83</v>
      </c>
      <c r="D67" s="401">
        <v>332</v>
      </c>
      <c r="E67" s="399">
        <v>1144</v>
      </c>
      <c r="F67" s="400">
        <v>151</v>
      </c>
      <c r="G67" s="401">
        <v>993</v>
      </c>
      <c r="H67" s="710"/>
      <c r="I67" s="710"/>
    </row>
    <row r="68" spans="1:9" ht="15.75" x14ac:dyDescent="0.25">
      <c r="A68" s="402" t="s">
        <v>256</v>
      </c>
      <c r="B68" s="403">
        <v>59</v>
      </c>
      <c r="C68" s="404">
        <v>0</v>
      </c>
      <c r="D68" s="405">
        <v>59</v>
      </c>
      <c r="E68" s="403">
        <v>261</v>
      </c>
      <c r="F68" s="404">
        <v>10</v>
      </c>
      <c r="G68" s="405">
        <v>251</v>
      </c>
      <c r="H68" s="710"/>
      <c r="I68" s="710"/>
    </row>
    <row r="69" spans="1:9" ht="15.75" x14ac:dyDescent="0.25">
      <c r="A69" s="398" t="s">
        <v>257</v>
      </c>
      <c r="B69" s="399">
        <v>813</v>
      </c>
      <c r="C69" s="400">
        <v>576</v>
      </c>
      <c r="D69" s="401">
        <v>237</v>
      </c>
      <c r="E69" s="399">
        <v>217</v>
      </c>
      <c r="F69" s="400">
        <v>135</v>
      </c>
      <c r="G69" s="401">
        <v>82</v>
      </c>
      <c r="H69" s="710"/>
      <c r="I69" s="710"/>
    </row>
    <row r="70" spans="1:9" ht="15.75" x14ac:dyDescent="0.25">
      <c r="A70" s="402" t="s">
        <v>258</v>
      </c>
      <c r="B70" s="403">
        <v>52</v>
      </c>
      <c r="C70" s="404">
        <v>30</v>
      </c>
      <c r="D70" s="405">
        <v>22</v>
      </c>
      <c r="E70" s="403">
        <v>12</v>
      </c>
      <c r="F70" s="404">
        <v>5</v>
      </c>
      <c r="G70" s="405">
        <v>7</v>
      </c>
      <c r="H70" s="710"/>
      <c r="I70" s="710"/>
    </row>
    <row r="71" spans="1:9" ht="15.75" x14ac:dyDescent="0.25">
      <c r="A71" s="398" t="s">
        <v>259</v>
      </c>
      <c r="B71" s="399">
        <v>193</v>
      </c>
      <c r="C71" s="400">
        <v>29</v>
      </c>
      <c r="D71" s="401">
        <v>164</v>
      </c>
      <c r="E71" s="399">
        <v>108</v>
      </c>
      <c r="F71" s="400">
        <v>21</v>
      </c>
      <c r="G71" s="401">
        <v>87</v>
      </c>
      <c r="H71" s="710"/>
      <c r="I71" s="710"/>
    </row>
    <row r="72" spans="1:9" ht="15.75" x14ac:dyDescent="0.25">
      <c r="A72" s="406" t="s">
        <v>260</v>
      </c>
      <c r="B72" s="407">
        <v>4065</v>
      </c>
      <c r="C72" s="408">
        <v>2338</v>
      </c>
      <c r="D72" s="409">
        <v>1727</v>
      </c>
      <c r="E72" s="407">
        <v>5555</v>
      </c>
      <c r="F72" s="408">
        <v>969</v>
      </c>
      <c r="G72" s="409">
        <v>4586</v>
      </c>
      <c r="H72" s="710"/>
      <c r="I72" s="710"/>
    </row>
    <row r="73" spans="1:9" ht="15.75" x14ac:dyDescent="0.25">
      <c r="A73" s="402" t="s">
        <v>261</v>
      </c>
      <c r="B73" s="403">
        <v>31485</v>
      </c>
      <c r="C73" s="404">
        <v>13885</v>
      </c>
      <c r="D73" s="405">
        <v>17600</v>
      </c>
      <c r="E73" s="403">
        <v>38127</v>
      </c>
      <c r="F73" s="404">
        <v>13500</v>
      </c>
      <c r="G73" s="405">
        <v>24627</v>
      </c>
      <c r="H73" s="710"/>
      <c r="I73" s="710"/>
    </row>
    <row r="74" spans="1:9" ht="15.75" x14ac:dyDescent="0.25">
      <c r="A74" s="398" t="s">
        <v>262</v>
      </c>
      <c r="B74" s="399">
        <v>4233</v>
      </c>
      <c r="C74" s="400">
        <v>3070</v>
      </c>
      <c r="D74" s="401">
        <v>1163</v>
      </c>
      <c r="E74" s="399">
        <v>4370</v>
      </c>
      <c r="F74" s="400">
        <v>2594</v>
      </c>
      <c r="G74" s="401">
        <v>1776</v>
      </c>
      <c r="H74" s="710"/>
      <c r="I74" s="710"/>
    </row>
    <row r="75" spans="1:9" ht="12.75" customHeight="1" x14ac:dyDescent="0.25">
      <c r="A75" s="406" t="s">
        <v>263</v>
      </c>
      <c r="B75" s="407">
        <v>35718</v>
      </c>
      <c r="C75" s="408">
        <v>16955</v>
      </c>
      <c r="D75" s="409">
        <v>18763</v>
      </c>
      <c r="E75" s="407">
        <v>42497</v>
      </c>
      <c r="F75" s="408">
        <v>16094</v>
      </c>
      <c r="G75" s="409">
        <v>26403</v>
      </c>
      <c r="H75" s="710"/>
      <c r="I75" s="710"/>
    </row>
    <row r="76" spans="1:9" ht="21" customHeight="1" x14ac:dyDescent="0.25">
      <c r="A76" s="402" t="s">
        <v>264</v>
      </c>
      <c r="B76" s="403">
        <v>3299</v>
      </c>
      <c r="C76" s="404">
        <v>1007</v>
      </c>
      <c r="D76" s="405">
        <v>2292</v>
      </c>
      <c r="E76" s="403">
        <v>2013</v>
      </c>
      <c r="F76" s="404">
        <v>801</v>
      </c>
      <c r="G76" s="405">
        <v>1212</v>
      </c>
      <c r="H76" s="710"/>
      <c r="I76" s="710"/>
    </row>
    <row r="77" spans="1:9" ht="15.75" x14ac:dyDescent="0.25">
      <c r="A77" s="398" t="s">
        <v>265</v>
      </c>
      <c r="B77" s="399">
        <v>1520</v>
      </c>
      <c r="C77" s="400">
        <v>716</v>
      </c>
      <c r="D77" s="401">
        <v>804</v>
      </c>
      <c r="E77" s="399">
        <v>539</v>
      </c>
      <c r="F77" s="400">
        <v>373</v>
      </c>
      <c r="G77" s="401">
        <v>166</v>
      </c>
      <c r="H77" s="710"/>
      <c r="I77" s="710"/>
    </row>
    <row r="78" spans="1:9" ht="15.75" x14ac:dyDescent="0.25">
      <c r="A78" s="406" t="s">
        <v>266</v>
      </c>
      <c r="B78" s="407">
        <v>4819</v>
      </c>
      <c r="C78" s="408">
        <v>1723</v>
      </c>
      <c r="D78" s="409">
        <v>3096</v>
      </c>
      <c r="E78" s="407">
        <v>2552</v>
      </c>
      <c r="F78" s="408">
        <v>1174</v>
      </c>
      <c r="G78" s="409">
        <v>1378</v>
      </c>
      <c r="H78" s="710"/>
      <c r="I78" s="710"/>
    </row>
    <row r="79" spans="1:9" ht="15.75" x14ac:dyDescent="0.25">
      <c r="A79" s="410" t="s">
        <v>267</v>
      </c>
      <c r="B79" s="403">
        <v>170355</v>
      </c>
      <c r="C79" s="404">
        <v>169920</v>
      </c>
      <c r="D79" s="405">
        <v>435</v>
      </c>
      <c r="E79" s="403">
        <v>291832</v>
      </c>
      <c r="F79" s="404">
        <v>288793</v>
      </c>
      <c r="G79" s="405">
        <v>3039</v>
      </c>
      <c r="H79" s="710"/>
      <c r="I79" s="710"/>
    </row>
    <row r="80" spans="1:9" ht="15.75" x14ac:dyDescent="0.25">
      <c r="A80" s="258" t="s">
        <v>268</v>
      </c>
      <c r="B80" s="399">
        <v>339081</v>
      </c>
      <c r="C80" s="400">
        <v>9335</v>
      </c>
      <c r="D80" s="401">
        <v>329746</v>
      </c>
      <c r="E80" s="399">
        <v>226625</v>
      </c>
      <c r="F80" s="400">
        <v>47452</v>
      </c>
      <c r="G80" s="401">
        <v>179173</v>
      </c>
      <c r="H80" s="710"/>
      <c r="I80" s="710"/>
    </row>
    <row r="81" spans="1:9" ht="15.75" x14ac:dyDescent="0.25">
      <c r="A81" s="425" t="s">
        <v>269</v>
      </c>
      <c r="B81" s="407">
        <v>509436</v>
      </c>
      <c r="C81" s="408">
        <v>179255</v>
      </c>
      <c r="D81" s="409">
        <v>330181</v>
      </c>
      <c r="E81" s="407">
        <v>518457</v>
      </c>
      <c r="F81" s="408">
        <v>336245</v>
      </c>
      <c r="G81" s="409">
        <v>182212</v>
      </c>
      <c r="H81" s="710"/>
      <c r="I81" s="710"/>
    </row>
    <row r="82" spans="1:9" ht="15.75" x14ac:dyDescent="0.25">
      <c r="A82" s="410" t="s">
        <v>270</v>
      </c>
      <c r="B82" s="403">
        <v>1037</v>
      </c>
      <c r="C82" s="404">
        <v>338</v>
      </c>
      <c r="D82" s="405">
        <v>699</v>
      </c>
      <c r="E82" s="403">
        <v>1528</v>
      </c>
      <c r="F82" s="404">
        <v>971</v>
      </c>
      <c r="G82" s="405">
        <v>557</v>
      </c>
      <c r="H82" s="710"/>
      <c r="I82" s="710"/>
    </row>
    <row r="83" spans="1:9" ht="15.75" x14ac:dyDescent="0.25">
      <c r="A83" s="258" t="s">
        <v>271</v>
      </c>
      <c r="B83" s="399">
        <v>5</v>
      </c>
      <c r="C83" s="400">
        <v>3</v>
      </c>
      <c r="D83" s="401">
        <v>2</v>
      </c>
      <c r="E83" s="399">
        <v>6</v>
      </c>
      <c r="F83" s="400">
        <v>6</v>
      </c>
      <c r="G83" s="401">
        <v>0</v>
      </c>
      <c r="H83" s="710"/>
      <c r="I83" s="710"/>
    </row>
    <row r="84" spans="1:9" ht="15.75" x14ac:dyDescent="0.25">
      <c r="A84" s="410" t="s">
        <v>272</v>
      </c>
      <c r="B84" s="403">
        <v>3</v>
      </c>
      <c r="C84" s="404">
        <v>0</v>
      </c>
      <c r="D84" s="405">
        <v>3</v>
      </c>
      <c r="E84" s="403">
        <v>11</v>
      </c>
      <c r="F84" s="404">
        <v>8</v>
      </c>
      <c r="G84" s="405">
        <v>3</v>
      </c>
      <c r="H84" s="710"/>
      <c r="I84" s="710"/>
    </row>
    <row r="85" spans="1:9" ht="15.75" x14ac:dyDescent="0.25">
      <c r="A85" s="425" t="s">
        <v>273</v>
      </c>
      <c r="B85" s="407">
        <v>1045</v>
      </c>
      <c r="C85" s="408">
        <v>341</v>
      </c>
      <c r="D85" s="409">
        <v>704</v>
      </c>
      <c r="E85" s="407">
        <v>1545</v>
      </c>
      <c r="F85" s="408">
        <v>985</v>
      </c>
      <c r="G85" s="409">
        <v>560</v>
      </c>
      <c r="H85" s="710"/>
      <c r="I85" s="710"/>
    </row>
    <row r="86" spans="1:9" ht="15.75" x14ac:dyDescent="0.25">
      <c r="A86" s="402" t="s">
        <v>274</v>
      </c>
      <c r="B86" s="403">
        <v>7832800</v>
      </c>
      <c r="C86" s="404">
        <v>400</v>
      </c>
      <c r="D86" s="405">
        <v>7832400</v>
      </c>
      <c r="E86" s="403">
        <v>6622076</v>
      </c>
      <c r="F86" s="404">
        <v>0</v>
      </c>
      <c r="G86" s="405">
        <v>6622076</v>
      </c>
      <c r="H86" s="710"/>
      <c r="I86" s="710"/>
    </row>
    <row r="87" spans="1:9" ht="15.75" x14ac:dyDescent="0.25">
      <c r="A87" s="398" t="s">
        <v>275</v>
      </c>
      <c r="B87" s="399">
        <v>675090</v>
      </c>
      <c r="C87" s="400">
        <v>0</v>
      </c>
      <c r="D87" s="401">
        <v>675090</v>
      </c>
      <c r="E87" s="399">
        <v>15042</v>
      </c>
      <c r="F87" s="400">
        <v>0</v>
      </c>
      <c r="G87" s="401">
        <v>15042</v>
      </c>
      <c r="H87" s="710"/>
      <c r="I87" s="710"/>
    </row>
    <row r="88" spans="1:9" ht="15.75" x14ac:dyDescent="0.25">
      <c r="A88" s="402" t="s">
        <v>276</v>
      </c>
      <c r="B88" s="403">
        <v>32838</v>
      </c>
      <c r="C88" s="404">
        <v>32838</v>
      </c>
      <c r="D88" s="405">
        <v>0</v>
      </c>
      <c r="E88" s="403">
        <v>883560</v>
      </c>
      <c r="F88" s="404">
        <v>883560</v>
      </c>
      <c r="G88" s="405">
        <v>0</v>
      </c>
      <c r="H88" s="710"/>
      <c r="I88" s="710"/>
    </row>
    <row r="89" spans="1:9" ht="15.75" x14ac:dyDescent="0.25">
      <c r="A89" s="398" t="s">
        <v>277</v>
      </c>
      <c r="B89" s="399">
        <v>73143</v>
      </c>
      <c r="C89" s="400">
        <v>600</v>
      </c>
      <c r="D89" s="401">
        <v>72543</v>
      </c>
      <c r="E89" s="399">
        <v>623365</v>
      </c>
      <c r="F89" s="400">
        <v>0</v>
      </c>
      <c r="G89" s="401">
        <v>623365</v>
      </c>
      <c r="H89" s="710"/>
      <c r="I89" s="710"/>
    </row>
    <row r="90" spans="1:9" ht="15.75" x14ac:dyDescent="0.25">
      <c r="A90" s="402" t="s">
        <v>278</v>
      </c>
      <c r="B90" s="403">
        <v>4202575</v>
      </c>
      <c r="C90" s="404">
        <v>4202575</v>
      </c>
      <c r="D90" s="405">
        <v>0</v>
      </c>
      <c r="E90" s="403">
        <v>0</v>
      </c>
      <c r="F90" s="404">
        <v>0</v>
      </c>
      <c r="G90" s="405">
        <v>0</v>
      </c>
      <c r="H90" s="710"/>
      <c r="I90" s="710"/>
    </row>
    <row r="91" spans="1:9" ht="15.75" x14ac:dyDescent="0.25">
      <c r="A91" s="398" t="s">
        <v>302</v>
      </c>
      <c r="B91" s="399">
        <v>12422720</v>
      </c>
      <c r="C91" s="400">
        <v>12422720</v>
      </c>
      <c r="D91" s="401">
        <v>0</v>
      </c>
      <c r="E91" s="399">
        <v>5752520</v>
      </c>
      <c r="F91" s="400">
        <v>5752520</v>
      </c>
      <c r="G91" s="401">
        <v>0</v>
      </c>
      <c r="H91" s="710"/>
      <c r="I91" s="710"/>
    </row>
    <row r="92" spans="1:9" ht="15.75" x14ac:dyDescent="0.25">
      <c r="A92" s="402" t="s">
        <v>280</v>
      </c>
      <c r="B92" s="403">
        <v>68230</v>
      </c>
      <c r="C92" s="404">
        <v>1530</v>
      </c>
      <c r="D92" s="405">
        <v>66700</v>
      </c>
      <c r="E92" s="403">
        <v>0</v>
      </c>
      <c r="F92" s="404">
        <v>0</v>
      </c>
      <c r="G92" s="405">
        <v>0</v>
      </c>
      <c r="H92" s="710"/>
      <c r="I92" s="710"/>
    </row>
    <row r="93" spans="1:9" ht="15.75" x14ac:dyDescent="0.25">
      <c r="A93" s="406" t="s">
        <v>281</v>
      </c>
      <c r="B93" s="407">
        <v>25307396</v>
      </c>
      <c r="C93" s="408">
        <v>16660663</v>
      </c>
      <c r="D93" s="409">
        <v>8646733</v>
      </c>
      <c r="E93" s="407">
        <v>13896563</v>
      </c>
      <c r="F93" s="408">
        <v>6636080</v>
      </c>
      <c r="G93" s="409">
        <v>7260483</v>
      </c>
      <c r="H93" s="710"/>
      <c r="I93" s="710"/>
    </row>
    <row r="94" spans="1:9" ht="16.5" thickBot="1" x14ac:dyDescent="0.3">
      <c r="A94" s="426" t="s">
        <v>282</v>
      </c>
      <c r="B94" s="414">
        <v>453661</v>
      </c>
      <c r="C94" s="415">
        <v>4000</v>
      </c>
      <c r="D94" s="416">
        <v>449661</v>
      </c>
      <c r="E94" s="414">
        <v>323401</v>
      </c>
      <c r="F94" s="415">
        <v>6292</v>
      </c>
      <c r="G94" s="416">
        <v>317109</v>
      </c>
      <c r="H94" s="710"/>
      <c r="I94" s="710"/>
    </row>
    <row r="95" spans="1:9" ht="23.45" customHeight="1" thickBot="1" x14ac:dyDescent="0.25">
      <c r="A95" s="710"/>
      <c r="B95" s="710"/>
      <c r="C95" s="710"/>
      <c r="D95" s="710"/>
      <c r="E95" s="710"/>
      <c r="F95" s="710"/>
      <c r="G95" s="710"/>
      <c r="H95" s="710"/>
      <c r="I95" s="710"/>
    </row>
    <row r="96" spans="1:9" ht="24" thickBot="1" x14ac:dyDescent="0.4">
      <c r="A96" s="718" t="s">
        <v>283</v>
      </c>
      <c r="B96" s="719"/>
      <c r="C96" s="719"/>
      <c r="D96" s="719"/>
      <c r="E96" s="720"/>
      <c r="F96" s="721"/>
      <c r="G96" s="721"/>
      <c r="H96" s="723"/>
      <c r="I96" s="722" t="s">
        <v>246</v>
      </c>
    </row>
    <row r="97" spans="1:9" ht="15.75" x14ac:dyDescent="0.25">
      <c r="A97" s="813" t="s">
        <v>247</v>
      </c>
      <c r="B97" s="815" t="s">
        <v>241</v>
      </c>
      <c r="C97" s="816"/>
      <c r="D97" s="816"/>
      <c r="E97" s="817"/>
      <c r="F97" s="815" t="s">
        <v>242</v>
      </c>
      <c r="G97" s="816"/>
      <c r="H97" s="816"/>
      <c r="I97" s="817"/>
    </row>
    <row r="98" spans="1:9" x14ac:dyDescent="0.2">
      <c r="A98" s="813"/>
      <c r="B98" s="827" t="s">
        <v>284</v>
      </c>
      <c r="C98" s="829" t="s">
        <v>285</v>
      </c>
      <c r="D98" s="829" t="s">
        <v>286</v>
      </c>
      <c r="E98" s="831" t="s">
        <v>287</v>
      </c>
      <c r="F98" s="827" t="s">
        <v>284</v>
      </c>
      <c r="G98" s="829" t="s">
        <v>285</v>
      </c>
      <c r="H98" s="829" t="s">
        <v>286</v>
      </c>
      <c r="I98" s="831" t="s">
        <v>287</v>
      </c>
    </row>
    <row r="99" spans="1:9" ht="22.5" customHeight="1" thickBot="1" x14ac:dyDescent="0.25">
      <c r="A99" s="814"/>
      <c r="B99" s="828"/>
      <c r="C99" s="830"/>
      <c r="D99" s="830"/>
      <c r="E99" s="832"/>
      <c r="F99" s="828"/>
      <c r="G99" s="830"/>
      <c r="H99" s="830"/>
      <c r="I99" s="832"/>
    </row>
    <row r="100" spans="1:9" ht="15.75" x14ac:dyDescent="0.25">
      <c r="A100" s="394" t="s">
        <v>288</v>
      </c>
      <c r="B100" s="395">
        <v>1163</v>
      </c>
      <c r="C100" s="396">
        <v>926</v>
      </c>
      <c r="D100" s="417">
        <v>249</v>
      </c>
      <c r="E100" s="397">
        <v>2338</v>
      </c>
      <c r="F100" s="395">
        <v>457</v>
      </c>
      <c r="G100" s="396">
        <v>512</v>
      </c>
      <c r="H100" s="397">
        <v>0</v>
      </c>
      <c r="I100" s="427">
        <v>969</v>
      </c>
    </row>
    <row r="101" spans="1:9" ht="15.75" x14ac:dyDescent="0.25">
      <c r="A101" s="398" t="s">
        <v>289</v>
      </c>
      <c r="B101" s="399">
        <v>1025</v>
      </c>
      <c r="C101" s="400">
        <v>702</v>
      </c>
      <c r="D101" s="418">
        <v>0</v>
      </c>
      <c r="E101" s="401">
        <v>1727</v>
      </c>
      <c r="F101" s="399">
        <v>3904</v>
      </c>
      <c r="G101" s="400">
        <v>682</v>
      </c>
      <c r="H101" s="401">
        <v>0</v>
      </c>
      <c r="I101" s="428">
        <v>4586</v>
      </c>
    </row>
    <row r="102" spans="1:9" ht="15.75" x14ac:dyDescent="0.25">
      <c r="A102" s="402" t="s">
        <v>290</v>
      </c>
      <c r="B102" s="403">
        <v>7946</v>
      </c>
      <c r="C102" s="404">
        <v>8911</v>
      </c>
      <c r="D102" s="419">
        <v>98</v>
      </c>
      <c r="E102" s="405">
        <v>16955</v>
      </c>
      <c r="F102" s="403">
        <v>8701</v>
      </c>
      <c r="G102" s="404">
        <v>7393</v>
      </c>
      <c r="H102" s="405">
        <v>0</v>
      </c>
      <c r="I102" s="429">
        <v>16094</v>
      </c>
    </row>
    <row r="103" spans="1:9" ht="15.75" x14ac:dyDescent="0.25">
      <c r="A103" s="398" t="s">
        <v>291</v>
      </c>
      <c r="B103" s="399">
        <v>15432</v>
      </c>
      <c r="C103" s="400">
        <v>3331</v>
      </c>
      <c r="D103" s="418">
        <v>0</v>
      </c>
      <c r="E103" s="401">
        <v>18763</v>
      </c>
      <c r="F103" s="399">
        <v>18202</v>
      </c>
      <c r="G103" s="400">
        <v>8201</v>
      </c>
      <c r="H103" s="401">
        <v>0</v>
      </c>
      <c r="I103" s="428">
        <v>26403</v>
      </c>
    </row>
    <row r="104" spans="1:9" ht="15.75" x14ac:dyDescent="0.25">
      <c r="A104" s="402" t="s">
        <v>292</v>
      </c>
      <c r="B104" s="403">
        <v>1106</v>
      </c>
      <c r="C104" s="404">
        <v>567</v>
      </c>
      <c r="D104" s="419">
        <v>50</v>
      </c>
      <c r="E104" s="405">
        <v>1723</v>
      </c>
      <c r="F104" s="403">
        <v>433</v>
      </c>
      <c r="G104" s="404">
        <v>741</v>
      </c>
      <c r="H104" s="405">
        <v>0</v>
      </c>
      <c r="I104" s="429">
        <v>1174</v>
      </c>
    </row>
    <row r="105" spans="1:9" ht="15.75" x14ac:dyDescent="0.25">
      <c r="A105" s="398" t="s">
        <v>293</v>
      </c>
      <c r="B105" s="399">
        <v>1677</v>
      </c>
      <c r="C105" s="400">
        <v>1419</v>
      </c>
      <c r="D105" s="418">
        <v>0</v>
      </c>
      <c r="E105" s="401">
        <v>3096</v>
      </c>
      <c r="F105" s="399">
        <v>1226</v>
      </c>
      <c r="G105" s="400">
        <v>152</v>
      </c>
      <c r="H105" s="401">
        <v>0</v>
      </c>
      <c r="I105" s="428">
        <v>1378</v>
      </c>
    </row>
    <row r="106" spans="1:9" ht="15.75" x14ac:dyDescent="0.25">
      <c r="A106" s="402" t="s">
        <v>294</v>
      </c>
      <c r="B106" s="403">
        <v>136377</v>
      </c>
      <c r="C106" s="404">
        <v>42878</v>
      </c>
      <c r="D106" s="419">
        <v>0</v>
      </c>
      <c r="E106" s="405">
        <v>179255</v>
      </c>
      <c r="F106" s="403">
        <v>188255</v>
      </c>
      <c r="G106" s="404">
        <v>147990</v>
      </c>
      <c r="H106" s="405">
        <v>0</v>
      </c>
      <c r="I106" s="429">
        <v>336245</v>
      </c>
    </row>
    <row r="107" spans="1:9" ht="15.75" x14ac:dyDescent="0.25">
      <c r="A107" s="398" t="s">
        <v>295</v>
      </c>
      <c r="B107" s="399">
        <v>44131</v>
      </c>
      <c r="C107" s="400">
        <v>286050</v>
      </c>
      <c r="D107" s="418">
        <v>0</v>
      </c>
      <c r="E107" s="401">
        <v>330181</v>
      </c>
      <c r="F107" s="399">
        <v>46452</v>
      </c>
      <c r="G107" s="400">
        <v>135760</v>
      </c>
      <c r="H107" s="401">
        <v>0</v>
      </c>
      <c r="I107" s="428">
        <v>182212</v>
      </c>
    </row>
    <row r="108" spans="1:9" ht="15.75" x14ac:dyDescent="0.25">
      <c r="A108" s="402" t="s">
        <v>296</v>
      </c>
      <c r="B108" s="403">
        <v>112</v>
      </c>
      <c r="C108" s="404">
        <v>193</v>
      </c>
      <c r="D108" s="419">
        <v>36</v>
      </c>
      <c r="E108" s="405">
        <v>341</v>
      </c>
      <c r="F108" s="403">
        <v>450</v>
      </c>
      <c r="G108" s="404">
        <v>481</v>
      </c>
      <c r="H108" s="405">
        <v>54</v>
      </c>
      <c r="I108" s="429">
        <v>985</v>
      </c>
    </row>
    <row r="109" spans="1:9" ht="15.75" x14ac:dyDescent="0.25">
      <c r="A109" s="398" t="s">
        <v>297</v>
      </c>
      <c r="B109" s="399">
        <v>400</v>
      </c>
      <c r="C109" s="400">
        <v>284</v>
      </c>
      <c r="D109" s="418">
        <v>20</v>
      </c>
      <c r="E109" s="401">
        <v>704</v>
      </c>
      <c r="F109" s="399">
        <v>553</v>
      </c>
      <c r="G109" s="400">
        <v>7</v>
      </c>
      <c r="H109" s="401">
        <v>0</v>
      </c>
      <c r="I109" s="428">
        <v>560</v>
      </c>
    </row>
    <row r="110" spans="1:9" ht="15.75" x14ac:dyDescent="0.25">
      <c r="A110" s="402" t="s">
        <v>298</v>
      </c>
      <c r="B110" s="403">
        <v>7564513</v>
      </c>
      <c r="C110" s="404">
        <v>9035670</v>
      </c>
      <c r="D110" s="419">
        <v>60480</v>
      </c>
      <c r="E110" s="405">
        <v>16660663</v>
      </c>
      <c r="F110" s="403">
        <v>266550</v>
      </c>
      <c r="G110" s="404">
        <v>6214010</v>
      </c>
      <c r="H110" s="405">
        <v>155520</v>
      </c>
      <c r="I110" s="429">
        <v>6636080</v>
      </c>
    </row>
    <row r="111" spans="1:9" ht="15.75" x14ac:dyDescent="0.25">
      <c r="A111" s="398" t="s">
        <v>299</v>
      </c>
      <c r="B111" s="399">
        <v>5728295</v>
      </c>
      <c r="C111" s="400">
        <v>2918438</v>
      </c>
      <c r="D111" s="418">
        <v>0</v>
      </c>
      <c r="E111" s="401">
        <v>8646733</v>
      </c>
      <c r="F111" s="399">
        <v>6853447</v>
      </c>
      <c r="G111" s="400">
        <v>407036</v>
      </c>
      <c r="H111" s="401">
        <v>0</v>
      </c>
      <c r="I111" s="428">
        <v>7260483</v>
      </c>
    </row>
    <row r="112" spans="1:9" ht="15.75" x14ac:dyDescent="0.25">
      <c r="A112" s="402" t="s">
        <v>300</v>
      </c>
      <c r="B112" s="403">
        <v>4000</v>
      </c>
      <c r="C112" s="404">
        <v>0</v>
      </c>
      <c r="D112" s="419">
        <v>0</v>
      </c>
      <c r="E112" s="405">
        <v>4000</v>
      </c>
      <c r="F112" s="403">
        <v>5010</v>
      </c>
      <c r="G112" s="404">
        <v>1282</v>
      </c>
      <c r="H112" s="405">
        <v>0</v>
      </c>
      <c r="I112" s="429">
        <v>6292</v>
      </c>
    </row>
    <row r="113" spans="1:9" ht="16.5" thickBot="1" x14ac:dyDescent="0.3">
      <c r="A113" s="420" t="s">
        <v>301</v>
      </c>
      <c r="B113" s="421">
        <v>276562</v>
      </c>
      <c r="C113" s="422">
        <v>173099</v>
      </c>
      <c r="D113" s="423">
        <v>0</v>
      </c>
      <c r="E113" s="424">
        <v>449661</v>
      </c>
      <c r="F113" s="421">
        <v>116247</v>
      </c>
      <c r="G113" s="422">
        <v>200862</v>
      </c>
      <c r="H113" s="424">
        <v>0</v>
      </c>
      <c r="I113" s="430">
        <v>317109</v>
      </c>
    </row>
  </sheetData>
  <mergeCells count="45">
    <mergeCell ref="A97:A99"/>
    <mergeCell ref="B97:E97"/>
    <mergeCell ref="F97:I97"/>
    <mergeCell ref="B98:B99"/>
    <mergeCell ref="C98:C99"/>
    <mergeCell ref="D98:D99"/>
    <mergeCell ref="E98:E99"/>
    <mergeCell ref="F98:F99"/>
    <mergeCell ref="G98:G99"/>
    <mergeCell ref="H98:H99"/>
    <mergeCell ref="I98:I99"/>
    <mergeCell ref="A60:D60"/>
    <mergeCell ref="D62:D63"/>
    <mergeCell ref="E62:E63"/>
    <mergeCell ref="F62:F63"/>
    <mergeCell ref="G62:G63"/>
    <mergeCell ref="A61:A63"/>
    <mergeCell ref="B61:D61"/>
    <mergeCell ref="E61:G61"/>
    <mergeCell ref="B62:B63"/>
    <mergeCell ref="C62:C63"/>
    <mergeCell ref="A42:A44"/>
    <mergeCell ref="B42:E42"/>
    <mergeCell ref="F42:I42"/>
    <mergeCell ref="B43:B44"/>
    <mergeCell ref="C43:C44"/>
    <mergeCell ref="D43:D44"/>
    <mergeCell ref="E43:E44"/>
    <mergeCell ref="F43:F44"/>
    <mergeCell ref="G43:G44"/>
    <mergeCell ref="H43:H44"/>
    <mergeCell ref="I43:I44"/>
    <mergeCell ref="A1:E1"/>
    <mergeCell ref="A2:E2"/>
    <mergeCell ref="A5:D5"/>
    <mergeCell ref="E5:G5"/>
    <mergeCell ref="A6:A8"/>
    <mergeCell ref="B6:D6"/>
    <mergeCell ref="E6:G6"/>
    <mergeCell ref="B7:B8"/>
    <mergeCell ref="C7:C8"/>
    <mergeCell ref="D7:D8"/>
    <mergeCell ref="E7:E8"/>
    <mergeCell ref="F7:F8"/>
    <mergeCell ref="G7:G8"/>
  </mergeCells>
  <pageMargins left="0.42" right="0.18" top="0.66" bottom="0.59" header="0" footer="0"/>
  <pageSetup paperSize="9" scale="73" orientation="portrait" r:id="rId1"/>
  <headerFooter alignWithMargins="0"/>
  <rowBreaks count="1" manualBreakCount="1">
    <brk id="5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00"/>
  <sheetViews>
    <sheetView showGridLines="0" defaultGridColor="0" view="pageBreakPreview" colorId="18" zoomScale="80" zoomScaleNormal="100" zoomScaleSheetLayoutView="80" workbookViewId="0">
      <selection activeCell="F27" sqref="F27"/>
    </sheetView>
  </sheetViews>
  <sheetFormatPr baseColWidth="10" defaultColWidth="8" defaultRowHeight="15.75" x14ac:dyDescent="0.25"/>
  <cols>
    <col min="1" max="1" width="32.125" style="432" customWidth="1"/>
    <col min="2" max="2" width="14.75" style="432" customWidth="1"/>
    <col min="3" max="5" width="11.125" style="432" customWidth="1"/>
    <col min="6" max="6" width="14.625" style="432" customWidth="1"/>
    <col min="7" max="7" width="27.125" style="432" customWidth="1"/>
    <col min="8" max="8" width="13.875" style="432" customWidth="1"/>
    <col min="9" max="9" width="14" style="432" customWidth="1"/>
    <col min="10" max="10" width="16.75" style="432" customWidth="1"/>
    <col min="11" max="11" width="13.75" style="432" customWidth="1"/>
    <col min="12" max="16384" width="8" style="432"/>
  </cols>
  <sheetData>
    <row r="1" spans="1:12" ht="27" customHeight="1" x14ac:dyDescent="0.35">
      <c r="A1" s="431" t="s">
        <v>303</v>
      </c>
      <c r="B1" s="431"/>
      <c r="C1" s="431"/>
      <c r="D1" s="431"/>
      <c r="E1" s="431"/>
    </row>
    <row r="2" spans="1:12" s="434" customFormat="1" ht="20.25" x14ac:dyDescent="0.3">
      <c r="A2" s="433" t="s">
        <v>243</v>
      </c>
      <c r="B2" s="433"/>
      <c r="C2" s="433"/>
      <c r="D2" s="433"/>
      <c r="E2" s="433"/>
    </row>
    <row r="3" spans="1:12" s="434" customFormat="1" ht="22.5" customHeight="1" x14ac:dyDescent="0.3">
      <c r="A3" s="435" t="s">
        <v>304</v>
      </c>
      <c r="E3" s="436"/>
      <c r="G3" s="437"/>
      <c r="H3" s="437"/>
      <c r="I3" s="437"/>
      <c r="J3" s="437"/>
      <c r="K3" s="437"/>
      <c r="L3" s="437"/>
    </row>
    <row r="4" spans="1:12" s="434" customFormat="1" ht="27" customHeight="1" thickBot="1" x14ac:dyDescent="0.35">
      <c r="A4" s="438"/>
      <c r="E4" s="436"/>
      <c r="G4" s="437"/>
      <c r="H4" s="437"/>
      <c r="I4" s="437"/>
      <c r="J4" s="437"/>
      <c r="K4" s="437"/>
      <c r="L4" s="437"/>
    </row>
    <row r="5" spans="1:12" ht="31.5" customHeight="1" x14ac:dyDescent="0.25">
      <c r="A5" s="439" t="s">
        <v>305</v>
      </c>
      <c r="B5" s="440" t="s">
        <v>284</v>
      </c>
      <c r="C5" s="441" t="s">
        <v>145</v>
      </c>
      <c r="D5" s="442" t="s">
        <v>241</v>
      </c>
      <c r="E5" s="443" t="s">
        <v>242</v>
      </c>
      <c r="G5" s="437"/>
      <c r="H5" s="437"/>
      <c r="I5" s="437"/>
      <c r="J5" s="437"/>
      <c r="K5" s="437"/>
      <c r="L5" s="437"/>
    </row>
    <row r="6" spans="1:12" x14ac:dyDescent="0.25">
      <c r="A6" s="444" t="s">
        <v>267</v>
      </c>
      <c r="B6" s="445">
        <v>258327</v>
      </c>
      <c r="C6" s="446">
        <v>29843</v>
      </c>
      <c r="D6" s="445">
        <v>87908</v>
      </c>
      <c r="E6" s="447">
        <v>140576</v>
      </c>
      <c r="G6" s="437"/>
      <c r="H6" s="437"/>
      <c r="I6" s="437"/>
      <c r="J6" s="437"/>
      <c r="K6" s="437"/>
      <c r="L6" s="437"/>
    </row>
    <row r="7" spans="1:12" ht="15.75" customHeight="1" x14ac:dyDescent="0.25">
      <c r="A7" s="448" t="s">
        <v>306</v>
      </c>
      <c r="B7" s="449">
        <v>238467</v>
      </c>
      <c r="C7" s="450">
        <v>9332</v>
      </c>
      <c r="D7" s="449">
        <v>111509</v>
      </c>
      <c r="E7" s="451">
        <v>117626</v>
      </c>
      <c r="G7" s="437"/>
      <c r="H7" s="437"/>
      <c r="I7" s="437"/>
      <c r="J7" s="437"/>
      <c r="K7" s="437"/>
      <c r="L7" s="437"/>
    </row>
    <row r="8" spans="1:12" x14ac:dyDescent="0.25">
      <c r="A8" s="444" t="s">
        <v>307</v>
      </c>
      <c r="B8" s="445">
        <v>484043</v>
      </c>
      <c r="C8" s="446">
        <v>17573</v>
      </c>
      <c r="D8" s="445">
        <v>307621</v>
      </c>
      <c r="E8" s="447">
        <v>158849</v>
      </c>
      <c r="G8" s="437"/>
      <c r="H8" s="437"/>
      <c r="I8" s="437"/>
      <c r="J8" s="437"/>
      <c r="K8" s="437"/>
      <c r="L8" s="437"/>
    </row>
    <row r="9" spans="1:12" x14ac:dyDescent="0.25">
      <c r="A9" s="452" t="s">
        <v>308</v>
      </c>
      <c r="B9" s="453">
        <v>193794</v>
      </c>
      <c r="C9" s="454">
        <v>12431</v>
      </c>
      <c r="D9" s="453">
        <v>135918</v>
      </c>
      <c r="E9" s="455">
        <v>45445</v>
      </c>
      <c r="G9" s="437"/>
      <c r="H9" s="437"/>
      <c r="I9" s="437"/>
      <c r="J9" s="437"/>
      <c r="K9" s="437"/>
      <c r="L9" s="437"/>
    </row>
    <row r="10" spans="1:12" x14ac:dyDescent="0.25">
      <c r="A10" s="452" t="s">
        <v>309</v>
      </c>
      <c r="B10" s="453">
        <v>259629</v>
      </c>
      <c r="C10" s="454">
        <v>5142</v>
      </c>
      <c r="D10" s="453">
        <v>143159</v>
      </c>
      <c r="E10" s="455">
        <v>111328</v>
      </c>
      <c r="G10" s="437"/>
      <c r="H10" s="437"/>
      <c r="I10" s="437"/>
      <c r="J10" s="437"/>
      <c r="K10" s="437"/>
      <c r="L10" s="437"/>
    </row>
    <row r="11" spans="1:12" x14ac:dyDescent="0.25">
      <c r="A11" s="456" t="s">
        <v>310</v>
      </c>
      <c r="B11" s="457">
        <v>30620</v>
      </c>
      <c r="C11" s="458">
        <v>0</v>
      </c>
      <c r="D11" s="457">
        <v>28544</v>
      </c>
      <c r="E11" s="459">
        <v>2076</v>
      </c>
      <c r="G11" s="437"/>
      <c r="H11" s="437"/>
      <c r="I11" s="437"/>
      <c r="J11" s="437"/>
      <c r="K11" s="437"/>
      <c r="L11" s="437"/>
    </row>
    <row r="12" spans="1:12" x14ac:dyDescent="0.25">
      <c r="A12" s="444" t="s">
        <v>311</v>
      </c>
      <c r="B12" s="445">
        <v>77649</v>
      </c>
      <c r="C12" s="446">
        <v>6802</v>
      </c>
      <c r="D12" s="445">
        <v>33429</v>
      </c>
      <c r="E12" s="447">
        <v>37418</v>
      </c>
      <c r="G12" s="437"/>
      <c r="H12" s="437"/>
      <c r="I12" s="437"/>
      <c r="J12" s="437"/>
      <c r="K12" s="437"/>
      <c r="L12" s="437"/>
    </row>
    <row r="13" spans="1:12" x14ac:dyDescent="0.25">
      <c r="A13" s="452" t="s">
        <v>312</v>
      </c>
      <c r="B13" s="453">
        <v>433</v>
      </c>
      <c r="C13" s="454">
        <v>41</v>
      </c>
      <c r="D13" s="453">
        <v>223</v>
      </c>
      <c r="E13" s="455">
        <v>169</v>
      </c>
      <c r="G13" s="437"/>
      <c r="H13" s="437"/>
      <c r="I13" s="437"/>
      <c r="J13" s="437"/>
      <c r="K13" s="437"/>
      <c r="L13" s="437"/>
    </row>
    <row r="14" spans="1:12" x14ac:dyDescent="0.25">
      <c r="A14" s="460" t="s">
        <v>313</v>
      </c>
      <c r="B14" s="461">
        <v>77216</v>
      </c>
      <c r="C14" s="462">
        <v>6761</v>
      </c>
      <c r="D14" s="461">
        <v>33206</v>
      </c>
      <c r="E14" s="463">
        <v>37249</v>
      </c>
      <c r="G14" s="437"/>
      <c r="H14" s="437"/>
      <c r="I14" s="437"/>
      <c r="J14" s="437"/>
      <c r="K14" s="437"/>
      <c r="L14" s="437"/>
    </row>
    <row r="15" spans="1:12" x14ac:dyDescent="0.25">
      <c r="A15" s="452" t="s">
        <v>314</v>
      </c>
      <c r="B15" s="453">
        <v>14119</v>
      </c>
      <c r="C15" s="454">
        <v>1117</v>
      </c>
      <c r="D15" s="453">
        <v>5497</v>
      </c>
      <c r="E15" s="455">
        <v>7505</v>
      </c>
      <c r="G15" s="437"/>
      <c r="H15" s="437"/>
      <c r="I15" s="437"/>
      <c r="J15" s="437"/>
      <c r="K15" s="437"/>
      <c r="L15" s="437"/>
    </row>
    <row r="16" spans="1:12" x14ac:dyDescent="0.25">
      <c r="A16" s="452" t="s">
        <v>315</v>
      </c>
      <c r="B16" s="453">
        <v>5994</v>
      </c>
      <c r="C16" s="454">
        <v>645</v>
      </c>
      <c r="D16" s="453">
        <v>2963</v>
      </c>
      <c r="E16" s="455">
        <v>2386</v>
      </c>
      <c r="G16" s="437"/>
      <c r="H16" s="437"/>
      <c r="I16" s="437"/>
      <c r="J16" s="437"/>
      <c r="K16" s="437"/>
      <c r="L16" s="437"/>
    </row>
    <row r="17" spans="1:12" x14ac:dyDescent="0.25">
      <c r="A17" s="460" t="s">
        <v>316</v>
      </c>
      <c r="B17" s="461">
        <v>8125</v>
      </c>
      <c r="C17" s="462">
        <v>472</v>
      </c>
      <c r="D17" s="461">
        <v>2534</v>
      </c>
      <c r="E17" s="463">
        <v>5119</v>
      </c>
      <c r="G17" s="437"/>
      <c r="H17" s="437"/>
      <c r="I17" s="437"/>
      <c r="J17" s="437"/>
      <c r="K17" s="437"/>
      <c r="L17" s="437"/>
    </row>
    <row r="18" spans="1:12" x14ac:dyDescent="0.25">
      <c r="A18" s="452" t="s">
        <v>317</v>
      </c>
      <c r="B18" s="453">
        <v>63097</v>
      </c>
      <c r="C18" s="454">
        <v>5644</v>
      </c>
      <c r="D18" s="453">
        <v>27709</v>
      </c>
      <c r="E18" s="455">
        <v>29744</v>
      </c>
      <c r="G18" s="437"/>
      <c r="H18" s="437"/>
      <c r="I18" s="437"/>
      <c r="J18" s="437"/>
      <c r="K18" s="437"/>
      <c r="L18" s="437"/>
    </row>
    <row r="19" spans="1:12" x14ac:dyDescent="0.25">
      <c r="A19" s="452" t="s">
        <v>316</v>
      </c>
      <c r="B19" s="453">
        <v>42495</v>
      </c>
      <c r="C19" s="454">
        <v>4079</v>
      </c>
      <c r="D19" s="453">
        <v>17710</v>
      </c>
      <c r="E19" s="455">
        <v>20706</v>
      </c>
      <c r="G19" s="437"/>
      <c r="H19" s="437"/>
      <c r="I19" s="437"/>
      <c r="J19" s="437"/>
      <c r="K19" s="437"/>
      <c r="L19" s="437"/>
    </row>
    <row r="20" spans="1:12" x14ac:dyDescent="0.25">
      <c r="A20" s="456" t="s">
        <v>315</v>
      </c>
      <c r="B20" s="457">
        <v>20602</v>
      </c>
      <c r="C20" s="458">
        <v>1565</v>
      </c>
      <c r="D20" s="457">
        <v>9999</v>
      </c>
      <c r="E20" s="459">
        <v>9038</v>
      </c>
      <c r="G20" s="437"/>
      <c r="H20" s="437"/>
      <c r="I20" s="437"/>
      <c r="J20" s="437"/>
      <c r="K20" s="437"/>
      <c r="L20" s="437"/>
    </row>
    <row r="21" spans="1:12" x14ac:dyDescent="0.25">
      <c r="A21" s="452"/>
      <c r="B21" s="445"/>
      <c r="C21" s="454"/>
      <c r="D21" s="453"/>
      <c r="E21" s="455"/>
      <c r="G21" s="437"/>
      <c r="H21" s="437"/>
      <c r="I21" s="437"/>
      <c r="J21" s="437"/>
      <c r="K21" s="437"/>
      <c r="L21" s="437"/>
    </row>
    <row r="22" spans="1:12" ht="16.5" thickBot="1" x14ac:dyDescent="0.3">
      <c r="A22" s="464" t="s">
        <v>318</v>
      </c>
      <c r="B22" s="465">
        <v>1058486</v>
      </c>
      <c r="C22" s="466">
        <v>63550</v>
      </c>
      <c r="D22" s="465">
        <v>540467</v>
      </c>
      <c r="E22" s="467">
        <v>454469</v>
      </c>
      <c r="G22" s="437"/>
      <c r="H22" s="437"/>
      <c r="I22" s="437"/>
      <c r="J22" s="437"/>
      <c r="K22" s="437"/>
      <c r="L22" s="437"/>
    </row>
    <row r="23" spans="1:12" x14ac:dyDescent="0.25">
      <c r="G23" s="437"/>
      <c r="H23" s="437"/>
      <c r="I23" s="437"/>
      <c r="J23" s="437"/>
      <c r="K23" s="437"/>
      <c r="L23" s="437"/>
    </row>
    <row r="24" spans="1:12" x14ac:dyDescent="0.25">
      <c r="G24" s="437"/>
      <c r="H24" s="437"/>
      <c r="I24" s="437"/>
      <c r="J24" s="437"/>
      <c r="K24" s="437"/>
      <c r="L24" s="437"/>
    </row>
    <row r="25" spans="1:12" x14ac:dyDescent="0.25">
      <c r="G25" s="437"/>
      <c r="H25" s="437"/>
      <c r="I25" s="437"/>
      <c r="J25" s="437"/>
      <c r="K25" s="437"/>
      <c r="L25" s="437"/>
    </row>
    <row r="26" spans="1:12" x14ac:dyDescent="0.25">
      <c r="G26" s="437"/>
      <c r="H26" s="437"/>
      <c r="I26" s="437"/>
      <c r="J26" s="437"/>
      <c r="K26" s="437"/>
      <c r="L26" s="437"/>
    </row>
    <row r="27" spans="1:12" x14ac:dyDescent="0.25">
      <c r="G27" s="437"/>
      <c r="H27" s="437"/>
      <c r="I27" s="437"/>
      <c r="J27" s="437"/>
      <c r="K27" s="437"/>
      <c r="L27" s="437"/>
    </row>
    <row r="28" spans="1:12" x14ac:dyDescent="0.25">
      <c r="G28" s="437"/>
      <c r="H28" s="437"/>
      <c r="I28" s="437"/>
      <c r="J28" s="437"/>
      <c r="K28" s="437"/>
      <c r="L28" s="437"/>
    </row>
    <row r="29" spans="1:12" x14ac:dyDescent="0.25">
      <c r="G29" s="437"/>
      <c r="H29" s="437"/>
      <c r="I29" s="437"/>
      <c r="J29" s="437"/>
      <c r="K29" s="437"/>
      <c r="L29" s="437"/>
    </row>
    <row r="30" spans="1:12" x14ac:dyDescent="0.25">
      <c r="G30" s="437"/>
      <c r="H30" s="437"/>
      <c r="I30" s="437"/>
      <c r="J30" s="437"/>
      <c r="K30" s="437"/>
      <c r="L30" s="437"/>
    </row>
    <row r="31" spans="1:12" x14ac:dyDescent="0.25">
      <c r="G31" s="437"/>
      <c r="H31" s="437"/>
      <c r="I31" s="437"/>
      <c r="J31" s="437"/>
      <c r="K31" s="437"/>
      <c r="L31" s="437"/>
    </row>
    <row r="32" spans="1:12" x14ac:dyDescent="0.25">
      <c r="G32" s="437"/>
      <c r="H32" s="437"/>
      <c r="I32" s="437"/>
      <c r="J32" s="437"/>
      <c r="K32" s="437"/>
      <c r="L32" s="437"/>
    </row>
    <row r="33" spans="7:12" x14ac:dyDescent="0.25">
      <c r="G33" s="437"/>
      <c r="H33" s="437"/>
      <c r="I33" s="437"/>
      <c r="J33" s="437"/>
      <c r="K33" s="437"/>
      <c r="L33" s="437"/>
    </row>
    <row r="34" spans="7:12" x14ac:dyDescent="0.25">
      <c r="G34" s="437"/>
      <c r="H34" s="437"/>
      <c r="I34" s="437"/>
      <c r="J34" s="437"/>
      <c r="K34" s="437"/>
      <c r="L34" s="437"/>
    </row>
    <row r="35" spans="7:12" x14ac:dyDescent="0.25">
      <c r="G35" s="437"/>
      <c r="H35" s="437"/>
      <c r="I35" s="437"/>
      <c r="J35" s="437"/>
      <c r="K35" s="437"/>
      <c r="L35" s="437"/>
    </row>
    <row r="36" spans="7:12" x14ac:dyDescent="0.25">
      <c r="G36" s="437"/>
      <c r="H36" s="437"/>
      <c r="I36" s="437"/>
      <c r="J36" s="437"/>
      <c r="K36" s="437"/>
      <c r="L36" s="437"/>
    </row>
    <row r="37" spans="7:12" x14ac:dyDescent="0.25">
      <c r="G37" s="437"/>
      <c r="H37" s="437"/>
      <c r="I37" s="437"/>
      <c r="J37" s="437"/>
      <c r="K37" s="437"/>
      <c r="L37" s="437"/>
    </row>
    <row r="38" spans="7:12" x14ac:dyDescent="0.25">
      <c r="G38" s="437"/>
      <c r="H38" s="437"/>
      <c r="I38" s="437"/>
      <c r="J38" s="437"/>
      <c r="K38" s="437"/>
      <c r="L38" s="437"/>
    </row>
    <row r="39" spans="7:12" x14ac:dyDescent="0.25">
      <c r="G39" s="437"/>
      <c r="H39" s="437"/>
      <c r="I39" s="437"/>
      <c r="J39" s="437"/>
      <c r="K39" s="437"/>
      <c r="L39" s="437"/>
    </row>
    <row r="40" spans="7:12" x14ac:dyDescent="0.25">
      <c r="G40" s="437"/>
      <c r="H40" s="437"/>
      <c r="I40" s="437"/>
      <c r="J40" s="437"/>
      <c r="K40" s="437"/>
      <c r="L40" s="437"/>
    </row>
    <row r="41" spans="7:12" x14ac:dyDescent="0.25">
      <c r="G41" s="437"/>
      <c r="H41" s="437"/>
      <c r="I41" s="437"/>
      <c r="J41" s="437"/>
      <c r="K41" s="437"/>
      <c r="L41" s="437"/>
    </row>
    <row r="42" spans="7:12" x14ac:dyDescent="0.25">
      <c r="G42" s="437"/>
      <c r="H42" s="437"/>
      <c r="I42" s="437"/>
      <c r="J42" s="437"/>
      <c r="K42" s="437"/>
      <c r="L42" s="437"/>
    </row>
    <row r="43" spans="7:12" x14ac:dyDescent="0.25">
      <c r="G43" s="437"/>
      <c r="H43" s="437"/>
      <c r="I43" s="437"/>
      <c r="J43" s="437"/>
      <c r="K43" s="437"/>
      <c r="L43" s="437"/>
    </row>
    <row r="44" spans="7:12" x14ac:dyDescent="0.25">
      <c r="G44" s="437"/>
      <c r="H44" s="437"/>
      <c r="I44" s="437"/>
      <c r="J44" s="437"/>
      <c r="K44" s="437"/>
      <c r="L44" s="437"/>
    </row>
    <row r="45" spans="7:12" x14ac:dyDescent="0.25">
      <c r="G45" s="437"/>
      <c r="H45" s="437"/>
      <c r="I45" s="437"/>
      <c r="J45" s="437"/>
      <c r="K45" s="437"/>
      <c r="L45" s="437"/>
    </row>
    <row r="46" spans="7:12" x14ac:dyDescent="0.25">
      <c r="G46" s="437"/>
      <c r="H46" s="437"/>
      <c r="I46" s="437"/>
      <c r="J46" s="437"/>
      <c r="K46" s="437"/>
      <c r="L46" s="437"/>
    </row>
    <row r="47" spans="7:12" x14ac:dyDescent="0.25">
      <c r="G47" s="437"/>
      <c r="H47" s="437"/>
      <c r="I47" s="437"/>
      <c r="J47" s="437"/>
      <c r="K47" s="437"/>
      <c r="L47" s="437"/>
    </row>
    <row r="48" spans="7:12" x14ac:dyDescent="0.25">
      <c r="G48" s="437"/>
      <c r="H48" s="437"/>
      <c r="I48" s="437"/>
      <c r="J48" s="437"/>
      <c r="K48" s="437"/>
      <c r="L48" s="437"/>
    </row>
    <row r="49" spans="7:12" x14ac:dyDescent="0.25">
      <c r="G49" s="437"/>
      <c r="H49" s="437"/>
      <c r="I49" s="437"/>
      <c r="J49" s="437"/>
      <c r="K49" s="437"/>
      <c r="L49" s="437"/>
    </row>
    <row r="50" spans="7:12" x14ac:dyDescent="0.25">
      <c r="G50" s="437"/>
      <c r="H50" s="437"/>
      <c r="I50" s="437"/>
      <c r="J50" s="437"/>
      <c r="K50" s="437"/>
      <c r="L50" s="437"/>
    </row>
    <row r="51" spans="7:12" x14ac:dyDescent="0.25">
      <c r="G51" s="437"/>
      <c r="H51" s="437"/>
      <c r="I51" s="437"/>
      <c r="J51" s="437"/>
      <c r="K51" s="437"/>
      <c r="L51" s="437"/>
    </row>
    <row r="52" spans="7:12" x14ac:dyDescent="0.25">
      <c r="G52" s="437"/>
      <c r="H52" s="437"/>
      <c r="I52" s="437"/>
      <c r="J52" s="437"/>
      <c r="K52" s="437"/>
      <c r="L52" s="437"/>
    </row>
    <row r="53" spans="7:12" x14ac:dyDescent="0.25">
      <c r="G53" s="437"/>
      <c r="H53" s="437"/>
      <c r="I53" s="437"/>
      <c r="J53" s="437"/>
      <c r="K53" s="437"/>
      <c r="L53" s="437"/>
    </row>
    <row r="54" spans="7:12" x14ac:dyDescent="0.25">
      <c r="G54" s="437"/>
      <c r="H54" s="437"/>
      <c r="I54" s="437"/>
      <c r="J54" s="437"/>
      <c r="K54" s="437"/>
      <c r="L54" s="437"/>
    </row>
    <row r="55" spans="7:12" x14ac:dyDescent="0.25">
      <c r="G55" s="437"/>
      <c r="H55" s="437"/>
      <c r="I55" s="437"/>
      <c r="J55" s="437"/>
      <c r="K55" s="437"/>
      <c r="L55" s="437"/>
    </row>
    <row r="56" spans="7:12" x14ac:dyDescent="0.25">
      <c r="G56" s="437"/>
      <c r="H56" s="437"/>
      <c r="I56" s="437"/>
      <c r="J56" s="437"/>
      <c r="K56" s="437"/>
      <c r="L56" s="437"/>
    </row>
    <row r="57" spans="7:12" x14ac:dyDescent="0.25">
      <c r="G57" s="437"/>
      <c r="H57" s="437"/>
      <c r="I57" s="437"/>
      <c r="J57" s="437"/>
      <c r="K57" s="437"/>
      <c r="L57" s="437"/>
    </row>
    <row r="58" spans="7:12" x14ac:dyDescent="0.25">
      <c r="G58" s="437"/>
      <c r="H58" s="437"/>
      <c r="I58" s="437"/>
      <c r="J58" s="437"/>
      <c r="K58" s="437"/>
      <c r="L58" s="437"/>
    </row>
    <row r="59" spans="7:12" x14ac:dyDescent="0.25">
      <c r="G59" s="437"/>
      <c r="H59" s="437"/>
      <c r="I59" s="437"/>
      <c r="J59" s="437"/>
      <c r="K59" s="437"/>
      <c r="L59" s="437"/>
    </row>
    <row r="60" spans="7:12" x14ac:dyDescent="0.25">
      <c r="G60" s="437"/>
      <c r="H60" s="437"/>
      <c r="I60" s="437"/>
      <c r="J60" s="437"/>
      <c r="K60" s="437"/>
      <c r="L60" s="437"/>
    </row>
    <row r="61" spans="7:12" x14ac:dyDescent="0.25">
      <c r="G61" s="437"/>
      <c r="H61" s="437"/>
      <c r="I61" s="437"/>
      <c r="J61" s="437"/>
      <c r="K61" s="437"/>
      <c r="L61" s="437"/>
    </row>
    <row r="62" spans="7:12" x14ac:dyDescent="0.25">
      <c r="G62" s="437"/>
      <c r="H62" s="437"/>
      <c r="I62" s="437"/>
      <c r="J62" s="437"/>
      <c r="K62" s="437"/>
      <c r="L62" s="437"/>
    </row>
    <row r="63" spans="7:12" x14ac:dyDescent="0.25">
      <c r="G63" s="437"/>
      <c r="H63" s="437"/>
      <c r="I63" s="437"/>
      <c r="J63" s="437"/>
      <c r="K63" s="437"/>
      <c r="L63" s="437"/>
    </row>
    <row r="64" spans="7:12" x14ac:dyDescent="0.25">
      <c r="G64" s="437"/>
      <c r="H64" s="437"/>
      <c r="I64" s="437"/>
      <c r="J64" s="437"/>
      <c r="K64" s="437"/>
      <c r="L64" s="437"/>
    </row>
    <row r="65" spans="7:12" x14ac:dyDescent="0.25">
      <c r="G65" s="437"/>
      <c r="H65" s="437"/>
      <c r="I65" s="437"/>
      <c r="J65" s="437"/>
      <c r="K65" s="437"/>
      <c r="L65" s="437"/>
    </row>
    <row r="66" spans="7:12" x14ac:dyDescent="0.25">
      <c r="G66" s="437"/>
      <c r="H66" s="437"/>
      <c r="I66" s="437"/>
      <c r="J66" s="437"/>
      <c r="K66" s="437"/>
      <c r="L66" s="437"/>
    </row>
    <row r="67" spans="7:12" x14ac:dyDescent="0.25">
      <c r="G67" s="437"/>
      <c r="H67" s="437"/>
      <c r="I67" s="437"/>
      <c r="J67" s="437"/>
      <c r="K67" s="437"/>
      <c r="L67" s="437"/>
    </row>
    <row r="68" spans="7:12" x14ac:dyDescent="0.25">
      <c r="G68" s="437"/>
      <c r="H68" s="437"/>
      <c r="I68" s="437"/>
      <c r="J68" s="437"/>
      <c r="K68" s="437"/>
      <c r="L68" s="437"/>
    </row>
    <row r="69" spans="7:12" x14ac:dyDescent="0.25">
      <c r="G69" s="437"/>
      <c r="H69" s="437"/>
      <c r="I69" s="437"/>
      <c r="J69" s="437"/>
      <c r="K69" s="437"/>
      <c r="L69" s="437"/>
    </row>
    <row r="70" spans="7:12" x14ac:dyDescent="0.25">
      <c r="G70" s="437"/>
      <c r="H70" s="437"/>
      <c r="I70" s="437"/>
      <c r="J70" s="437"/>
      <c r="K70" s="437"/>
      <c r="L70" s="437"/>
    </row>
    <row r="71" spans="7:12" x14ac:dyDescent="0.25">
      <c r="G71" s="437"/>
      <c r="H71" s="437"/>
      <c r="I71" s="437"/>
      <c r="J71" s="437"/>
      <c r="K71" s="437"/>
      <c r="L71" s="437"/>
    </row>
    <row r="72" spans="7:12" x14ac:dyDescent="0.25">
      <c r="G72" s="437"/>
      <c r="H72" s="437"/>
      <c r="I72" s="437"/>
      <c r="J72" s="437"/>
      <c r="K72" s="437"/>
      <c r="L72" s="437"/>
    </row>
    <row r="73" spans="7:12" x14ac:dyDescent="0.25">
      <c r="G73" s="437"/>
      <c r="H73" s="437"/>
      <c r="I73" s="437"/>
      <c r="J73" s="437"/>
      <c r="K73" s="437"/>
      <c r="L73" s="437"/>
    </row>
    <row r="74" spans="7:12" x14ac:dyDescent="0.25">
      <c r="G74" s="437"/>
      <c r="H74" s="437"/>
      <c r="I74" s="437"/>
      <c r="J74" s="437"/>
      <c r="K74" s="437"/>
      <c r="L74" s="437"/>
    </row>
    <row r="75" spans="7:12" x14ac:dyDescent="0.25">
      <c r="G75" s="437"/>
      <c r="H75" s="437"/>
      <c r="I75" s="437"/>
      <c r="J75" s="437"/>
      <c r="K75" s="437"/>
      <c r="L75" s="437"/>
    </row>
    <row r="76" spans="7:12" x14ac:dyDescent="0.25">
      <c r="G76" s="437"/>
      <c r="H76" s="437"/>
      <c r="I76" s="437"/>
      <c r="J76" s="437"/>
      <c r="K76" s="437"/>
      <c r="L76" s="437"/>
    </row>
    <row r="77" spans="7:12" x14ac:dyDescent="0.25">
      <c r="G77" s="437"/>
      <c r="H77" s="437"/>
      <c r="I77" s="437"/>
      <c r="J77" s="437"/>
      <c r="K77" s="437"/>
      <c r="L77" s="437"/>
    </row>
    <row r="78" spans="7:12" x14ac:dyDescent="0.25">
      <c r="G78" s="437"/>
      <c r="H78" s="437"/>
      <c r="I78" s="437"/>
      <c r="J78" s="437"/>
      <c r="K78" s="437"/>
      <c r="L78" s="437"/>
    </row>
    <row r="79" spans="7:12" x14ac:dyDescent="0.25">
      <c r="G79" s="437"/>
      <c r="H79" s="437"/>
      <c r="I79" s="437"/>
      <c r="J79" s="437"/>
      <c r="K79" s="437"/>
      <c r="L79" s="437"/>
    </row>
    <row r="80" spans="7:12" x14ac:dyDescent="0.25">
      <c r="G80" s="437"/>
      <c r="H80" s="437"/>
      <c r="I80" s="437"/>
      <c r="J80" s="437"/>
      <c r="K80" s="437"/>
      <c r="L80" s="437"/>
    </row>
    <row r="81" spans="7:12" x14ac:dyDescent="0.25">
      <c r="G81" s="437"/>
      <c r="H81" s="437"/>
      <c r="I81" s="437"/>
      <c r="J81" s="437"/>
      <c r="K81" s="437"/>
      <c r="L81" s="437"/>
    </row>
    <row r="82" spans="7:12" x14ac:dyDescent="0.25">
      <c r="G82" s="437"/>
      <c r="H82" s="437"/>
      <c r="I82" s="437"/>
      <c r="J82" s="437"/>
      <c r="K82" s="437"/>
      <c r="L82" s="437"/>
    </row>
    <row r="83" spans="7:12" x14ac:dyDescent="0.25">
      <c r="G83" s="437"/>
      <c r="H83" s="437"/>
      <c r="I83" s="437"/>
      <c r="J83" s="437"/>
      <c r="K83" s="437"/>
      <c r="L83" s="437"/>
    </row>
    <row r="84" spans="7:12" x14ac:dyDescent="0.25">
      <c r="G84" s="437"/>
      <c r="H84" s="437"/>
      <c r="I84" s="437"/>
      <c r="J84" s="437"/>
      <c r="K84" s="437"/>
      <c r="L84" s="437"/>
    </row>
    <row r="85" spans="7:12" x14ac:dyDescent="0.25">
      <c r="G85" s="437"/>
      <c r="H85" s="437"/>
      <c r="I85" s="437"/>
      <c r="J85" s="437"/>
      <c r="K85" s="437"/>
      <c r="L85" s="437"/>
    </row>
    <row r="86" spans="7:12" x14ac:dyDescent="0.25">
      <c r="G86" s="437"/>
      <c r="H86" s="437"/>
      <c r="I86" s="437"/>
      <c r="J86" s="437"/>
      <c r="K86" s="437"/>
      <c r="L86" s="437"/>
    </row>
    <row r="87" spans="7:12" x14ac:dyDescent="0.25">
      <c r="G87" s="437"/>
      <c r="H87" s="437"/>
      <c r="I87" s="437"/>
      <c r="J87" s="437"/>
      <c r="K87" s="437"/>
      <c r="L87" s="437"/>
    </row>
    <row r="88" spans="7:12" x14ac:dyDescent="0.25">
      <c r="G88" s="437"/>
      <c r="H88" s="437"/>
      <c r="I88" s="437"/>
      <c r="J88" s="437"/>
      <c r="K88" s="437"/>
      <c r="L88" s="437"/>
    </row>
    <row r="89" spans="7:12" x14ac:dyDescent="0.25">
      <c r="G89" s="437"/>
      <c r="H89" s="437"/>
      <c r="I89" s="437"/>
      <c r="J89" s="437"/>
      <c r="K89" s="437"/>
      <c r="L89" s="437"/>
    </row>
    <row r="90" spans="7:12" x14ac:dyDescent="0.25">
      <c r="G90" s="437"/>
      <c r="H90" s="437"/>
      <c r="I90" s="437"/>
      <c r="J90" s="437"/>
      <c r="K90" s="437"/>
      <c r="L90" s="437"/>
    </row>
    <row r="91" spans="7:12" x14ac:dyDescent="0.25">
      <c r="G91" s="437"/>
      <c r="H91" s="437"/>
      <c r="I91" s="437"/>
      <c r="J91" s="437"/>
      <c r="K91" s="437"/>
      <c r="L91" s="437"/>
    </row>
    <row r="92" spans="7:12" x14ac:dyDescent="0.25">
      <c r="G92" s="437"/>
      <c r="H92" s="437"/>
      <c r="I92" s="437"/>
      <c r="J92" s="437"/>
      <c r="K92" s="437"/>
      <c r="L92" s="437"/>
    </row>
    <row r="93" spans="7:12" x14ac:dyDescent="0.25">
      <c r="G93" s="437"/>
      <c r="H93" s="437"/>
      <c r="I93" s="437"/>
      <c r="J93" s="437"/>
      <c r="K93" s="437"/>
      <c r="L93" s="437"/>
    </row>
    <row r="94" spans="7:12" x14ac:dyDescent="0.25">
      <c r="G94" s="437"/>
      <c r="H94" s="437"/>
      <c r="I94" s="437"/>
      <c r="J94" s="437"/>
      <c r="K94" s="437"/>
      <c r="L94" s="437"/>
    </row>
    <row r="95" spans="7:12" x14ac:dyDescent="0.25">
      <c r="G95" s="437"/>
      <c r="H95" s="437"/>
      <c r="I95" s="437"/>
      <c r="J95" s="437"/>
      <c r="K95" s="437"/>
      <c r="L95" s="437"/>
    </row>
    <row r="96" spans="7:12" x14ac:dyDescent="0.25">
      <c r="G96" s="437"/>
      <c r="H96" s="437"/>
      <c r="I96" s="437"/>
      <c r="J96" s="437"/>
      <c r="K96" s="437"/>
      <c r="L96" s="437"/>
    </row>
    <row r="97" spans="7:12" x14ac:dyDescent="0.25">
      <c r="G97" s="437"/>
      <c r="H97" s="437"/>
      <c r="I97" s="437"/>
      <c r="J97" s="437"/>
      <c r="K97" s="437"/>
      <c r="L97" s="437"/>
    </row>
    <row r="98" spans="7:12" x14ac:dyDescent="0.25">
      <c r="G98" s="437"/>
      <c r="H98" s="437"/>
      <c r="I98" s="437"/>
      <c r="J98" s="437"/>
      <c r="K98" s="437"/>
      <c r="L98" s="437"/>
    </row>
    <row r="99" spans="7:12" x14ac:dyDescent="0.25">
      <c r="G99" s="437"/>
      <c r="H99" s="437"/>
      <c r="I99" s="437"/>
      <c r="J99" s="437"/>
      <c r="K99" s="437"/>
      <c r="L99" s="437"/>
    </row>
    <row r="100" spans="7:12" x14ac:dyDescent="0.25">
      <c r="G100" s="437"/>
      <c r="H100" s="437"/>
      <c r="I100" s="437"/>
      <c r="J100" s="437"/>
      <c r="K100" s="437"/>
      <c r="L100" s="437"/>
    </row>
    <row r="101" spans="7:12" x14ac:dyDescent="0.25">
      <c r="G101" s="437"/>
      <c r="H101" s="437"/>
      <c r="I101" s="437"/>
      <c r="J101" s="437"/>
      <c r="K101" s="437"/>
      <c r="L101" s="437"/>
    </row>
    <row r="102" spans="7:12" x14ac:dyDescent="0.25">
      <c r="G102" s="437"/>
      <c r="H102" s="437"/>
      <c r="I102" s="437"/>
      <c r="J102" s="437"/>
      <c r="K102" s="437"/>
      <c r="L102" s="437"/>
    </row>
    <row r="103" spans="7:12" x14ac:dyDescent="0.25">
      <c r="G103" s="437"/>
      <c r="H103" s="437"/>
      <c r="I103" s="437"/>
      <c r="J103" s="437"/>
      <c r="K103" s="437"/>
      <c r="L103" s="437"/>
    </row>
    <row r="104" spans="7:12" x14ac:dyDescent="0.25">
      <c r="G104" s="437"/>
      <c r="H104" s="437"/>
      <c r="I104" s="437"/>
      <c r="J104" s="437"/>
      <c r="K104" s="437"/>
      <c r="L104" s="437"/>
    </row>
    <row r="105" spans="7:12" x14ac:dyDescent="0.25">
      <c r="G105" s="437"/>
      <c r="H105" s="437"/>
      <c r="I105" s="437"/>
      <c r="J105" s="437"/>
      <c r="K105" s="437"/>
      <c r="L105" s="437"/>
    </row>
    <row r="106" spans="7:12" x14ac:dyDescent="0.25">
      <c r="G106" s="437"/>
      <c r="H106" s="437"/>
      <c r="I106" s="437"/>
      <c r="J106" s="437"/>
      <c r="K106" s="437"/>
      <c r="L106" s="437"/>
    </row>
    <row r="107" spans="7:12" x14ac:dyDescent="0.25">
      <c r="G107" s="437"/>
      <c r="H107" s="437"/>
      <c r="I107" s="437"/>
      <c r="J107" s="437"/>
      <c r="K107" s="437"/>
      <c r="L107" s="437"/>
    </row>
    <row r="108" spans="7:12" x14ac:dyDescent="0.25">
      <c r="G108" s="437"/>
      <c r="H108" s="437"/>
      <c r="I108" s="437"/>
      <c r="J108" s="437"/>
      <c r="K108" s="437"/>
      <c r="L108" s="437"/>
    </row>
    <row r="109" spans="7:12" x14ac:dyDescent="0.25">
      <c r="G109" s="437"/>
      <c r="H109" s="437"/>
      <c r="I109" s="437"/>
      <c r="J109" s="437"/>
      <c r="K109" s="437"/>
      <c r="L109" s="437"/>
    </row>
    <row r="110" spans="7:12" x14ac:dyDescent="0.25">
      <c r="G110" s="437"/>
      <c r="H110" s="437"/>
      <c r="I110" s="437"/>
      <c r="J110" s="437"/>
      <c r="K110" s="437"/>
      <c r="L110" s="437"/>
    </row>
    <row r="111" spans="7:12" x14ac:dyDescent="0.25">
      <c r="G111" s="437"/>
      <c r="H111" s="437"/>
      <c r="I111" s="437"/>
      <c r="J111" s="437"/>
      <c r="K111" s="437"/>
      <c r="L111" s="437"/>
    </row>
    <row r="112" spans="7:12" x14ac:dyDescent="0.25">
      <c r="G112" s="437"/>
      <c r="H112" s="437"/>
      <c r="I112" s="437"/>
      <c r="J112" s="437"/>
      <c r="K112" s="437"/>
      <c r="L112" s="437"/>
    </row>
    <row r="113" spans="7:12" x14ac:dyDescent="0.25">
      <c r="G113" s="437"/>
      <c r="H113" s="437"/>
      <c r="I113" s="437"/>
      <c r="J113" s="437"/>
      <c r="K113" s="437"/>
      <c r="L113" s="437"/>
    </row>
    <row r="114" spans="7:12" x14ac:dyDescent="0.25">
      <c r="G114" s="437"/>
      <c r="H114" s="437"/>
      <c r="I114" s="437"/>
      <c r="J114" s="437"/>
      <c r="K114" s="437"/>
      <c r="L114" s="437"/>
    </row>
    <row r="115" spans="7:12" x14ac:dyDescent="0.25">
      <c r="G115" s="437"/>
      <c r="H115" s="437"/>
      <c r="I115" s="437"/>
      <c r="J115" s="437"/>
      <c r="K115" s="437"/>
      <c r="L115" s="437"/>
    </row>
    <row r="116" spans="7:12" x14ac:dyDescent="0.25">
      <c r="G116" s="437"/>
      <c r="H116" s="437"/>
      <c r="I116" s="437"/>
      <c r="J116" s="437"/>
      <c r="K116" s="437"/>
      <c r="L116" s="437"/>
    </row>
    <row r="117" spans="7:12" x14ac:dyDescent="0.25">
      <c r="G117" s="437"/>
      <c r="H117" s="437"/>
      <c r="I117" s="437"/>
      <c r="J117" s="437"/>
      <c r="K117" s="437"/>
      <c r="L117" s="437"/>
    </row>
    <row r="118" spans="7:12" x14ac:dyDescent="0.25">
      <c r="G118" s="437"/>
      <c r="H118" s="437"/>
      <c r="I118" s="437"/>
      <c r="J118" s="437"/>
      <c r="K118" s="437"/>
      <c r="L118" s="437"/>
    </row>
    <row r="119" spans="7:12" x14ac:dyDescent="0.25">
      <c r="G119" s="437"/>
      <c r="H119" s="437"/>
      <c r="I119" s="437"/>
      <c r="J119" s="437"/>
      <c r="K119" s="437"/>
      <c r="L119" s="437"/>
    </row>
    <row r="120" spans="7:12" x14ac:dyDescent="0.25">
      <c r="G120" s="437"/>
      <c r="H120" s="437"/>
      <c r="I120" s="437"/>
      <c r="J120" s="437"/>
      <c r="K120" s="437"/>
      <c r="L120" s="437"/>
    </row>
    <row r="121" spans="7:12" x14ac:dyDescent="0.25">
      <c r="G121" s="437"/>
      <c r="H121" s="437"/>
      <c r="I121" s="437"/>
      <c r="J121" s="437"/>
      <c r="K121" s="437"/>
      <c r="L121" s="437"/>
    </row>
    <row r="122" spans="7:12" x14ac:dyDescent="0.25">
      <c r="G122" s="437"/>
      <c r="H122" s="437"/>
      <c r="I122" s="437"/>
      <c r="J122" s="437"/>
      <c r="K122" s="437"/>
      <c r="L122" s="437"/>
    </row>
    <row r="123" spans="7:12" x14ac:dyDescent="0.25">
      <c r="G123" s="437"/>
      <c r="H123" s="437"/>
      <c r="I123" s="437"/>
      <c r="J123" s="437"/>
      <c r="K123" s="437"/>
      <c r="L123" s="437"/>
    </row>
    <row r="124" spans="7:12" x14ac:dyDescent="0.25">
      <c r="G124" s="437"/>
      <c r="H124" s="437"/>
      <c r="I124" s="437"/>
      <c r="J124" s="437"/>
      <c r="K124" s="437"/>
      <c r="L124" s="437"/>
    </row>
    <row r="125" spans="7:12" x14ac:dyDescent="0.25">
      <c r="G125" s="437"/>
      <c r="H125" s="437"/>
      <c r="I125" s="437"/>
      <c r="J125" s="437"/>
      <c r="K125" s="437"/>
      <c r="L125" s="437"/>
    </row>
    <row r="126" spans="7:12" x14ac:dyDescent="0.25">
      <c r="G126" s="437"/>
      <c r="H126" s="437"/>
      <c r="I126" s="437"/>
      <c r="J126" s="437"/>
      <c r="K126" s="437"/>
      <c r="L126" s="437"/>
    </row>
    <row r="127" spans="7:12" x14ac:dyDescent="0.25">
      <c r="G127" s="437"/>
      <c r="H127" s="437"/>
      <c r="I127" s="437"/>
      <c r="J127" s="437"/>
      <c r="K127" s="437"/>
      <c r="L127" s="437"/>
    </row>
    <row r="128" spans="7:12" x14ac:dyDescent="0.25">
      <c r="G128" s="437"/>
      <c r="H128" s="437"/>
      <c r="I128" s="437"/>
      <c r="J128" s="437"/>
      <c r="K128" s="437"/>
      <c r="L128" s="437"/>
    </row>
    <row r="129" spans="7:12" x14ac:dyDescent="0.25">
      <c r="G129" s="437"/>
      <c r="H129" s="437"/>
      <c r="I129" s="437"/>
      <c r="J129" s="437"/>
      <c r="K129" s="437"/>
      <c r="L129" s="437"/>
    </row>
    <row r="130" spans="7:12" x14ac:dyDescent="0.25">
      <c r="G130" s="437"/>
      <c r="H130" s="437"/>
      <c r="I130" s="437"/>
      <c r="J130" s="437"/>
      <c r="K130" s="437"/>
      <c r="L130" s="437"/>
    </row>
    <row r="131" spans="7:12" x14ac:dyDescent="0.25">
      <c r="G131" s="437"/>
      <c r="H131" s="437"/>
      <c r="I131" s="437"/>
      <c r="J131" s="437"/>
      <c r="K131" s="437"/>
      <c r="L131" s="437"/>
    </row>
    <row r="132" spans="7:12" x14ac:dyDescent="0.25">
      <c r="G132" s="437"/>
      <c r="H132" s="437"/>
      <c r="I132" s="437"/>
      <c r="J132" s="437"/>
      <c r="K132" s="437"/>
      <c r="L132" s="437"/>
    </row>
    <row r="133" spans="7:12" x14ac:dyDescent="0.25">
      <c r="G133" s="437"/>
      <c r="H133" s="437"/>
      <c r="I133" s="437"/>
      <c r="J133" s="437"/>
      <c r="K133" s="437"/>
      <c r="L133" s="437"/>
    </row>
    <row r="134" spans="7:12" x14ac:dyDescent="0.25">
      <c r="G134" s="437"/>
      <c r="H134" s="437"/>
      <c r="I134" s="437"/>
      <c r="J134" s="437"/>
      <c r="K134" s="437"/>
      <c r="L134" s="437"/>
    </row>
    <row r="135" spans="7:12" x14ac:dyDescent="0.25">
      <c r="G135" s="437"/>
      <c r="H135" s="437"/>
      <c r="I135" s="437"/>
      <c r="J135" s="437"/>
      <c r="K135" s="437"/>
      <c r="L135" s="437"/>
    </row>
    <row r="136" spans="7:12" x14ac:dyDescent="0.25">
      <c r="G136" s="437"/>
      <c r="H136" s="437"/>
      <c r="I136" s="437"/>
      <c r="J136" s="437"/>
      <c r="K136" s="437"/>
      <c r="L136" s="437"/>
    </row>
    <row r="137" spans="7:12" x14ac:dyDescent="0.25">
      <c r="G137" s="437"/>
      <c r="H137" s="437"/>
      <c r="I137" s="437"/>
      <c r="J137" s="437"/>
      <c r="K137" s="437"/>
      <c r="L137" s="437"/>
    </row>
    <row r="138" spans="7:12" x14ac:dyDescent="0.25">
      <c r="G138" s="437"/>
      <c r="H138" s="437"/>
      <c r="I138" s="437"/>
      <c r="J138" s="437"/>
      <c r="K138" s="437"/>
      <c r="L138" s="437"/>
    </row>
    <row r="139" spans="7:12" x14ac:dyDescent="0.25">
      <c r="G139" s="437"/>
      <c r="H139" s="437"/>
      <c r="I139" s="437"/>
      <c r="J139" s="437"/>
      <c r="K139" s="437"/>
      <c r="L139" s="437"/>
    </row>
    <row r="140" spans="7:12" x14ac:dyDescent="0.25">
      <c r="G140" s="437"/>
      <c r="H140" s="437"/>
      <c r="I140" s="437"/>
      <c r="J140" s="437"/>
      <c r="K140" s="437"/>
      <c r="L140" s="437"/>
    </row>
    <row r="141" spans="7:12" x14ac:dyDescent="0.25">
      <c r="G141" s="437"/>
      <c r="H141" s="437"/>
      <c r="I141" s="437"/>
      <c r="J141" s="437"/>
      <c r="K141" s="437"/>
      <c r="L141" s="437"/>
    </row>
    <row r="142" spans="7:12" x14ac:dyDescent="0.25">
      <c r="G142" s="437"/>
      <c r="H142" s="437"/>
      <c r="I142" s="437"/>
      <c r="J142" s="437"/>
      <c r="K142" s="437"/>
      <c r="L142" s="437"/>
    </row>
    <row r="143" spans="7:12" x14ac:dyDescent="0.25">
      <c r="G143" s="437"/>
      <c r="H143" s="437"/>
      <c r="I143" s="437"/>
      <c r="J143" s="437"/>
      <c r="K143" s="437"/>
      <c r="L143" s="437"/>
    </row>
    <row r="144" spans="7:12" x14ac:dyDescent="0.25">
      <c r="G144" s="437"/>
      <c r="H144" s="437"/>
      <c r="I144" s="437"/>
      <c r="J144" s="437"/>
      <c r="K144" s="437"/>
      <c r="L144" s="437"/>
    </row>
    <row r="145" spans="7:12" x14ac:dyDescent="0.25">
      <c r="G145" s="437"/>
      <c r="H145" s="437"/>
      <c r="I145" s="437"/>
      <c r="J145" s="437"/>
      <c r="K145" s="437"/>
      <c r="L145" s="437"/>
    </row>
    <row r="146" spans="7:12" x14ac:dyDescent="0.25">
      <c r="G146" s="437"/>
      <c r="H146" s="437"/>
      <c r="I146" s="437"/>
      <c r="J146" s="437"/>
      <c r="K146" s="437"/>
      <c r="L146" s="437"/>
    </row>
    <row r="147" spans="7:12" x14ac:dyDescent="0.25">
      <c r="G147" s="437"/>
      <c r="H147" s="437"/>
      <c r="I147" s="437"/>
      <c r="J147" s="437"/>
      <c r="K147" s="437"/>
      <c r="L147" s="437"/>
    </row>
    <row r="148" spans="7:12" x14ac:dyDescent="0.25">
      <c r="G148" s="437"/>
      <c r="H148" s="437"/>
      <c r="I148" s="437"/>
      <c r="J148" s="437"/>
      <c r="K148" s="437"/>
      <c r="L148" s="437"/>
    </row>
    <row r="149" spans="7:12" x14ac:dyDescent="0.25">
      <c r="G149" s="437"/>
      <c r="H149" s="437"/>
      <c r="I149" s="437"/>
      <c r="J149" s="437"/>
      <c r="K149" s="437"/>
      <c r="L149" s="437"/>
    </row>
    <row r="150" spans="7:12" x14ac:dyDescent="0.25">
      <c r="G150" s="437"/>
      <c r="H150" s="437"/>
      <c r="I150" s="437"/>
      <c r="J150" s="437"/>
      <c r="K150" s="437"/>
      <c r="L150" s="437"/>
    </row>
    <row r="151" spans="7:12" x14ac:dyDescent="0.25">
      <c r="G151" s="437"/>
      <c r="H151" s="437"/>
      <c r="I151" s="437"/>
      <c r="J151" s="437"/>
      <c r="K151" s="437"/>
      <c r="L151" s="437"/>
    </row>
    <row r="152" spans="7:12" x14ac:dyDescent="0.25">
      <c r="G152" s="437"/>
      <c r="H152" s="437"/>
      <c r="I152" s="437"/>
      <c r="J152" s="437"/>
      <c r="K152" s="437"/>
      <c r="L152" s="437"/>
    </row>
    <row r="153" spans="7:12" x14ac:dyDescent="0.25">
      <c r="G153" s="437"/>
      <c r="H153" s="437"/>
      <c r="I153" s="437"/>
      <c r="J153" s="437"/>
      <c r="K153" s="437"/>
      <c r="L153" s="437"/>
    </row>
    <row r="154" spans="7:12" x14ac:dyDescent="0.25">
      <c r="G154" s="437"/>
      <c r="H154" s="437"/>
      <c r="I154" s="437"/>
      <c r="J154" s="437"/>
      <c r="K154" s="437"/>
      <c r="L154" s="437"/>
    </row>
    <row r="155" spans="7:12" x14ac:dyDescent="0.25">
      <c r="G155" s="437"/>
      <c r="H155" s="437"/>
      <c r="I155" s="437"/>
      <c r="J155" s="437"/>
      <c r="K155" s="437"/>
      <c r="L155" s="437"/>
    </row>
    <row r="156" spans="7:12" x14ac:dyDescent="0.25">
      <c r="G156" s="437"/>
      <c r="H156" s="437"/>
      <c r="I156" s="437"/>
      <c r="J156" s="437"/>
      <c r="K156" s="437"/>
      <c r="L156" s="437"/>
    </row>
    <row r="157" spans="7:12" x14ac:dyDescent="0.25">
      <c r="G157" s="437"/>
      <c r="H157" s="437"/>
      <c r="I157" s="437"/>
      <c r="J157" s="437"/>
      <c r="K157" s="437"/>
      <c r="L157" s="437"/>
    </row>
    <row r="158" spans="7:12" x14ac:dyDescent="0.25">
      <c r="G158" s="437"/>
      <c r="H158" s="437"/>
      <c r="I158" s="437"/>
      <c r="J158" s="437"/>
      <c r="K158" s="437"/>
      <c r="L158" s="437"/>
    </row>
    <row r="159" spans="7:12" x14ac:dyDescent="0.25">
      <c r="G159" s="437"/>
      <c r="H159" s="437"/>
      <c r="I159" s="437"/>
      <c r="J159" s="437"/>
      <c r="K159" s="437"/>
      <c r="L159" s="437"/>
    </row>
    <row r="160" spans="7:12" x14ac:dyDescent="0.25">
      <c r="G160" s="437"/>
      <c r="H160" s="437"/>
      <c r="I160" s="437"/>
      <c r="J160" s="437"/>
      <c r="K160" s="437"/>
      <c r="L160" s="437"/>
    </row>
    <row r="161" spans="7:12" x14ac:dyDescent="0.25">
      <c r="G161" s="437"/>
      <c r="H161" s="437"/>
      <c r="I161" s="437"/>
      <c r="J161" s="437"/>
      <c r="K161" s="437"/>
      <c r="L161" s="437"/>
    </row>
    <row r="162" spans="7:12" x14ac:dyDescent="0.25">
      <c r="G162" s="437"/>
      <c r="H162" s="437"/>
      <c r="I162" s="437"/>
      <c r="J162" s="437"/>
      <c r="K162" s="437"/>
      <c r="L162" s="437"/>
    </row>
    <row r="163" spans="7:12" x14ac:dyDescent="0.25">
      <c r="G163" s="437"/>
      <c r="H163" s="437"/>
      <c r="I163" s="437"/>
      <c r="J163" s="437"/>
      <c r="K163" s="437"/>
      <c r="L163" s="437"/>
    </row>
    <row r="164" spans="7:12" x14ac:dyDescent="0.25">
      <c r="G164" s="437"/>
      <c r="H164" s="437"/>
      <c r="I164" s="437"/>
      <c r="J164" s="437"/>
      <c r="K164" s="437"/>
      <c r="L164" s="437"/>
    </row>
    <row r="165" spans="7:12" x14ac:dyDescent="0.25">
      <c r="G165" s="437"/>
      <c r="H165" s="437"/>
      <c r="I165" s="437"/>
      <c r="J165" s="437"/>
      <c r="K165" s="437"/>
      <c r="L165" s="437"/>
    </row>
    <row r="166" spans="7:12" x14ac:dyDescent="0.25">
      <c r="G166" s="437"/>
      <c r="H166" s="437"/>
      <c r="I166" s="437"/>
      <c r="J166" s="437"/>
      <c r="K166" s="437"/>
      <c r="L166" s="437"/>
    </row>
    <row r="167" spans="7:12" x14ac:dyDescent="0.25">
      <c r="G167" s="437"/>
      <c r="H167" s="437"/>
      <c r="I167" s="437"/>
      <c r="J167" s="437"/>
      <c r="K167" s="437"/>
      <c r="L167" s="437"/>
    </row>
    <row r="168" spans="7:12" x14ac:dyDescent="0.25">
      <c r="G168" s="437"/>
      <c r="H168" s="437"/>
      <c r="I168" s="437"/>
      <c r="J168" s="437"/>
      <c r="K168" s="437"/>
      <c r="L168" s="437"/>
    </row>
    <row r="169" spans="7:12" x14ac:dyDescent="0.25">
      <c r="G169" s="437"/>
      <c r="H169" s="437"/>
      <c r="I169" s="437"/>
      <c r="J169" s="437"/>
      <c r="K169" s="437"/>
      <c r="L169" s="437"/>
    </row>
    <row r="170" spans="7:12" x14ac:dyDescent="0.25">
      <c r="G170" s="437"/>
      <c r="H170" s="437"/>
      <c r="I170" s="437"/>
      <c r="J170" s="437"/>
      <c r="K170" s="437"/>
      <c r="L170" s="437"/>
    </row>
    <row r="171" spans="7:12" x14ac:dyDescent="0.25">
      <c r="G171" s="437"/>
      <c r="H171" s="437"/>
      <c r="I171" s="437"/>
      <c r="J171" s="437"/>
      <c r="K171" s="437"/>
      <c r="L171" s="437"/>
    </row>
    <row r="172" spans="7:12" x14ac:dyDescent="0.25">
      <c r="G172" s="437"/>
      <c r="H172" s="437"/>
      <c r="I172" s="437"/>
      <c r="J172" s="437"/>
      <c r="K172" s="437"/>
      <c r="L172" s="437"/>
    </row>
    <row r="173" spans="7:12" x14ac:dyDescent="0.25">
      <c r="G173" s="437"/>
      <c r="H173" s="437"/>
      <c r="I173" s="437"/>
      <c r="J173" s="437"/>
      <c r="K173" s="437"/>
      <c r="L173" s="437"/>
    </row>
    <row r="174" spans="7:12" x14ac:dyDescent="0.25">
      <c r="G174" s="437"/>
      <c r="H174" s="437"/>
      <c r="I174" s="437"/>
      <c r="J174" s="437"/>
      <c r="K174" s="437"/>
      <c r="L174" s="437"/>
    </row>
    <row r="175" spans="7:12" x14ac:dyDescent="0.25">
      <c r="G175" s="437"/>
      <c r="H175" s="437"/>
      <c r="I175" s="437"/>
      <c r="J175" s="437"/>
      <c r="K175" s="437"/>
      <c r="L175" s="437"/>
    </row>
    <row r="176" spans="7:12" x14ac:dyDescent="0.25">
      <c r="G176" s="437"/>
      <c r="H176" s="437"/>
      <c r="I176" s="437"/>
      <c r="J176" s="437"/>
      <c r="K176" s="437"/>
      <c r="L176" s="437"/>
    </row>
    <row r="177" spans="7:12" x14ac:dyDescent="0.25">
      <c r="G177" s="437"/>
      <c r="H177" s="437"/>
      <c r="I177" s="437"/>
      <c r="J177" s="437"/>
      <c r="K177" s="437"/>
      <c r="L177" s="437"/>
    </row>
    <row r="178" spans="7:12" x14ac:dyDescent="0.25">
      <c r="G178" s="437"/>
      <c r="H178" s="437"/>
      <c r="I178" s="437"/>
      <c r="J178" s="437"/>
      <c r="K178" s="437"/>
      <c r="L178" s="437"/>
    </row>
    <row r="179" spans="7:12" x14ac:dyDescent="0.25">
      <c r="G179" s="437"/>
      <c r="H179" s="437"/>
      <c r="I179" s="437"/>
      <c r="J179" s="437"/>
      <c r="K179" s="437"/>
      <c r="L179" s="437"/>
    </row>
    <row r="180" spans="7:12" x14ac:dyDescent="0.25">
      <c r="G180" s="437"/>
      <c r="H180" s="437"/>
      <c r="I180" s="437"/>
      <c r="J180" s="437"/>
      <c r="K180" s="437"/>
      <c r="L180" s="437"/>
    </row>
    <row r="181" spans="7:12" x14ac:dyDescent="0.25">
      <c r="G181" s="437"/>
      <c r="H181" s="437"/>
      <c r="I181" s="437"/>
      <c r="J181" s="437"/>
      <c r="K181" s="437"/>
      <c r="L181" s="437"/>
    </row>
    <row r="182" spans="7:12" x14ac:dyDescent="0.25">
      <c r="G182" s="437"/>
      <c r="H182" s="437"/>
      <c r="I182" s="437"/>
      <c r="J182" s="437"/>
      <c r="K182" s="437"/>
      <c r="L182" s="437"/>
    </row>
    <row r="183" spans="7:12" x14ac:dyDescent="0.25">
      <c r="G183" s="437"/>
      <c r="H183" s="437"/>
      <c r="I183" s="437"/>
      <c r="J183" s="437"/>
      <c r="K183" s="437"/>
      <c r="L183" s="437"/>
    </row>
    <row r="184" spans="7:12" x14ac:dyDescent="0.25">
      <c r="G184" s="437"/>
      <c r="H184" s="437"/>
      <c r="I184" s="437"/>
      <c r="J184" s="437"/>
      <c r="K184" s="437"/>
      <c r="L184" s="437"/>
    </row>
    <row r="185" spans="7:12" x14ac:dyDescent="0.25">
      <c r="G185" s="437"/>
      <c r="H185" s="437"/>
      <c r="I185" s="437"/>
      <c r="J185" s="437"/>
      <c r="K185" s="437"/>
      <c r="L185" s="437"/>
    </row>
    <row r="186" spans="7:12" x14ac:dyDescent="0.25">
      <c r="G186" s="437"/>
      <c r="H186" s="437"/>
      <c r="I186" s="437"/>
      <c r="J186" s="437"/>
      <c r="K186" s="437"/>
      <c r="L186" s="437"/>
    </row>
    <row r="187" spans="7:12" x14ac:dyDescent="0.25">
      <c r="G187" s="437"/>
      <c r="H187" s="437"/>
      <c r="I187" s="437"/>
      <c r="J187" s="437"/>
      <c r="K187" s="437"/>
      <c r="L187" s="437"/>
    </row>
    <row r="188" spans="7:12" x14ac:dyDescent="0.25">
      <c r="G188" s="437"/>
      <c r="H188" s="437"/>
      <c r="I188" s="437"/>
      <c r="J188" s="437"/>
      <c r="K188" s="437"/>
      <c r="L188" s="437"/>
    </row>
    <row r="189" spans="7:12" x14ac:dyDescent="0.25">
      <c r="G189" s="437"/>
      <c r="H189" s="437"/>
      <c r="I189" s="437"/>
      <c r="J189" s="437"/>
      <c r="K189" s="437"/>
      <c r="L189" s="437"/>
    </row>
    <row r="190" spans="7:12" x14ac:dyDescent="0.25">
      <c r="G190" s="437"/>
      <c r="H190" s="437"/>
      <c r="I190" s="437"/>
      <c r="J190" s="437"/>
      <c r="K190" s="437"/>
      <c r="L190" s="437"/>
    </row>
    <row r="191" spans="7:12" x14ac:dyDescent="0.25">
      <c r="G191" s="437"/>
      <c r="H191" s="437"/>
      <c r="I191" s="437"/>
      <c r="J191" s="437"/>
      <c r="K191" s="437"/>
      <c r="L191" s="437"/>
    </row>
    <row r="192" spans="7:12" x14ac:dyDescent="0.25">
      <c r="G192" s="437"/>
      <c r="H192" s="437"/>
      <c r="I192" s="437"/>
      <c r="J192" s="437"/>
      <c r="K192" s="437"/>
      <c r="L192" s="437"/>
    </row>
    <row r="193" spans="7:12" x14ac:dyDescent="0.25">
      <c r="G193" s="437"/>
      <c r="H193" s="437"/>
      <c r="I193" s="437"/>
      <c r="J193" s="437"/>
      <c r="K193" s="437"/>
      <c r="L193" s="437"/>
    </row>
    <row r="194" spans="7:12" x14ac:dyDescent="0.25">
      <c r="G194" s="437"/>
      <c r="H194" s="437"/>
      <c r="I194" s="437"/>
      <c r="J194" s="437"/>
      <c r="K194" s="437"/>
      <c r="L194" s="437"/>
    </row>
    <row r="195" spans="7:12" x14ac:dyDescent="0.25">
      <c r="G195" s="437"/>
      <c r="H195" s="437"/>
      <c r="I195" s="437"/>
      <c r="J195" s="437"/>
      <c r="K195" s="437"/>
      <c r="L195" s="437"/>
    </row>
    <row r="196" spans="7:12" x14ac:dyDescent="0.25">
      <c r="G196" s="437"/>
      <c r="H196" s="437"/>
      <c r="I196" s="437"/>
      <c r="J196" s="437"/>
      <c r="K196" s="437"/>
      <c r="L196" s="437"/>
    </row>
    <row r="197" spans="7:12" x14ac:dyDescent="0.25">
      <c r="G197" s="437"/>
      <c r="H197" s="437"/>
      <c r="I197" s="437"/>
      <c r="J197" s="437"/>
      <c r="K197" s="437"/>
      <c r="L197" s="437"/>
    </row>
    <row r="198" spans="7:12" x14ac:dyDescent="0.25">
      <c r="G198" s="437"/>
      <c r="H198" s="437"/>
      <c r="I198" s="437"/>
      <c r="J198" s="437"/>
      <c r="K198" s="437"/>
      <c r="L198" s="437"/>
    </row>
    <row r="199" spans="7:12" x14ac:dyDescent="0.25">
      <c r="G199" s="437"/>
      <c r="H199" s="437"/>
      <c r="I199" s="437"/>
      <c r="J199" s="437"/>
      <c r="K199" s="437"/>
      <c r="L199" s="437"/>
    </row>
    <row r="200" spans="7:12" x14ac:dyDescent="0.25">
      <c r="G200" s="437"/>
      <c r="H200" s="437"/>
      <c r="I200" s="437"/>
      <c r="J200" s="437"/>
      <c r="K200" s="437"/>
      <c r="L200" s="437"/>
    </row>
  </sheetData>
  <pageMargins left="0.78740157480314965" right="0.43" top="0.72" bottom="0.98425196850393704" header="0" footer="0"/>
  <pageSetup paperSize="9" scale="88" orientation="portrait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0"/>
  <sheetViews>
    <sheetView defaultGridColor="0" view="pageBreakPreview" colorId="18" zoomScale="80" zoomScaleNormal="100" zoomScaleSheetLayoutView="80" workbookViewId="0">
      <selection activeCell="Q20" sqref="Q20"/>
    </sheetView>
  </sheetViews>
  <sheetFormatPr baseColWidth="10" defaultRowHeight="12.75" x14ac:dyDescent="0.2"/>
  <cols>
    <col min="1" max="1" width="26" style="470" customWidth="1"/>
    <col min="2" max="5" width="15.5" style="470" customWidth="1"/>
    <col min="6" max="16384" width="11" style="470"/>
  </cols>
  <sheetData>
    <row r="1" spans="1:6" ht="33.75" customHeight="1" x14ac:dyDescent="0.35">
      <c r="A1" s="468" t="s">
        <v>303</v>
      </c>
      <c r="B1" s="468"/>
      <c r="C1" s="468"/>
      <c r="D1" s="469"/>
      <c r="E1" s="468"/>
    </row>
    <row r="2" spans="1:6" ht="27.75" customHeight="1" x14ac:dyDescent="0.2">
      <c r="A2" s="471" t="s">
        <v>319</v>
      </c>
      <c r="B2" s="471"/>
      <c r="C2" s="471"/>
      <c r="D2" s="469"/>
      <c r="E2" s="471"/>
    </row>
    <row r="3" spans="1:6" ht="20.25" customHeight="1" x14ac:dyDescent="0.2">
      <c r="A3" s="472" t="s">
        <v>320</v>
      </c>
      <c r="B3" s="471"/>
      <c r="C3" s="471"/>
      <c r="D3" s="469"/>
      <c r="E3" s="471"/>
    </row>
    <row r="4" spans="1:6" ht="33" customHeight="1" thickBot="1" x14ac:dyDescent="0.25">
      <c r="A4" s="472"/>
      <c r="B4" s="472"/>
      <c r="C4" s="472"/>
      <c r="D4" s="472"/>
      <c r="E4" s="472" t="s">
        <v>321</v>
      </c>
    </row>
    <row r="5" spans="1:6" ht="48.75" customHeight="1" x14ac:dyDescent="0.2">
      <c r="A5" s="473" t="s">
        <v>322</v>
      </c>
      <c r="B5" s="474" t="s">
        <v>63</v>
      </c>
      <c r="C5" s="475" t="s">
        <v>64</v>
      </c>
      <c r="D5" s="475" t="s">
        <v>65</v>
      </c>
      <c r="E5" s="476" t="s">
        <v>323</v>
      </c>
    </row>
    <row r="6" spans="1:6" ht="20.100000000000001" customHeight="1" x14ac:dyDescent="0.25">
      <c r="A6" s="477" t="s">
        <v>324</v>
      </c>
      <c r="B6" s="478">
        <v>324677.7</v>
      </c>
      <c r="C6" s="479">
        <v>241717.63</v>
      </c>
      <c r="D6" s="479">
        <v>196275.68</v>
      </c>
      <c r="E6" s="480">
        <v>1296549.46</v>
      </c>
      <c r="F6" s="481"/>
    </row>
    <row r="7" spans="1:6" ht="20.100000000000001" customHeight="1" x14ac:dyDescent="0.25">
      <c r="A7" s="477" t="s">
        <v>325</v>
      </c>
      <c r="B7" s="478">
        <v>1365</v>
      </c>
      <c r="C7" s="479">
        <v>181777.41</v>
      </c>
      <c r="D7" s="479">
        <v>193811.52</v>
      </c>
      <c r="E7" s="480">
        <v>756271.3</v>
      </c>
      <c r="F7" s="481"/>
    </row>
    <row r="8" spans="1:6" ht="20.100000000000001" customHeight="1" x14ac:dyDescent="0.25">
      <c r="A8" s="477" t="s">
        <v>326</v>
      </c>
      <c r="B8" s="482">
        <v>134893.96</v>
      </c>
      <c r="C8" s="483">
        <v>131272.9</v>
      </c>
      <c r="D8" s="483">
        <v>99373.7</v>
      </c>
      <c r="E8" s="484">
        <v>623788.32499999995</v>
      </c>
      <c r="F8" s="481"/>
    </row>
    <row r="9" spans="1:6" ht="20.100000000000001" customHeight="1" x14ac:dyDescent="0.25">
      <c r="A9" s="477" t="s">
        <v>118</v>
      </c>
      <c r="B9" s="478">
        <v>18523.78</v>
      </c>
      <c r="C9" s="479">
        <v>52522.563999999998</v>
      </c>
      <c r="D9" s="479">
        <v>269950.788</v>
      </c>
      <c r="E9" s="480">
        <v>450882.962</v>
      </c>
      <c r="F9" s="481"/>
    </row>
    <row r="10" spans="1:6" ht="20.100000000000001" customHeight="1" x14ac:dyDescent="0.25">
      <c r="A10" s="477" t="s">
        <v>327</v>
      </c>
      <c r="B10" s="478">
        <v>48467.56</v>
      </c>
      <c r="C10" s="479">
        <v>56236.11</v>
      </c>
      <c r="D10" s="479">
        <v>65425.85</v>
      </c>
      <c r="E10" s="480">
        <v>356966.58</v>
      </c>
      <c r="F10" s="481"/>
    </row>
    <row r="11" spans="1:6" ht="20.100000000000001" customHeight="1" x14ac:dyDescent="0.25">
      <c r="A11" s="477" t="s">
        <v>328</v>
      </c>
      <c r="B11" s="482">
        <v>52993.39</v>
      </c>
      <c r="C11" s="483">
        <v>53323.55</v>
      </c>
      <c r="D11" s="483">
        <v>53313.73</v>
      </c>
      <c r="E11" s="484">
        <v>259954.185</v>
      </c>
      <c r="F11" s="481"/>
    </row>
    <row r="12" spans="1:6" ht="20.100000000000001" customHeight="1" x14ac:dyDescent="0.25">
      <c r="A12" s="477" t="s">
        <v>145</v>
      </c>
      <c r="B12" s="482" t="s">
        <v>329</v>
      </c>
      <c r="C12" s="479">
        <v>24502.14</v>
      </c>
      <c r="D12" s="479">
        <v>98534.57</v>
      </c>
      <c r="E12" s="480">
        <v>201709.28</v>
      </c>
      <c r="F12" s="481"/>
    </row>
    <row r="13" spans="1:6" ht="20.100000000000001" customHeight="1" x14ac:dyDescent="0.25">
      <c r="A13" s="477" t="s">
        <v>330</v>
      </c>
      <c r="B13" s="478">
        <v>36522.699999999997</v>
      </c>
      <c r="C13" s="479">
        <v>46224.06</v>
      </c>
      <c r="D13" s="479">
        <v>42486.12</v>
      </c>
      <c r="E13" s="480">
        <v>201007.83</v>
      </c>
      <c r="F13" s="481"/>
    </row>
    <row r="14" spans="1:6" ht="20.100000000000001" customHeight="1" x14ac:dyDescent="0.25">
      <c r="A14" s="477" t="s">
        <v>331</v>
      </c>
      <c r="B14" s="478">
        <v>927</v>
      </c>
      <c r="C14" s="479">
        <v>1118.7</v>
      </c>
      <c r="D14" s="479">
        <v>944.3</v>
      </c>
      <c r="E14" s="480">
        <v>4310.2</v>
      </c>
      <c r="F14" s="481"/>
    </row>
    <row r="15" spans="1:6" ht="20.100000000000001" customHeight="1" x14ac:dyDescent="0.25">
      <c r="A15" s="477" t="s">
        <v>332</v>
      </c>
      <c r="B15" s="482">
        <v>629.20000000000005</v>
      </c>
      <c r="C15" s="483">
        <v>528</v>
      </c>
      <c r="D15" s="483">
        <v>503.01</v>
      </c>
      <c r="E15" s="484">
        <v>3206.14</v>
      </c>
      <c r="F15" s="481"/>
    </row>
    <row r="16" spans="1:6" ht="20.100000000000001" customHeight="1" x14ac:dyDescent="0.25">
      <c r="A16" s="477" t="s">
        <v>333</v>
      </c>
      <c r="B16" s="478">
        <v>1105</v>
      </c>
      <c r="C16" s="479">
        <v>601</v>
      </c>
      <c r="D16" s="479">
        <v>555</v>
      </c>
      <c r="E16" s="480">
        <v>2909.5</v>
      </c>
      <c r="F16" s="481"/>
    </row>
    <row r="17" spans="1:6" ht="20.100000000000001" customHeight="1" x14ac:dyDescent="0.25">
      <c r="A17" s="485" t="s">
        <v>334</v>
      </c>
      <c r="B17" s="486">
        <v>620105.29</v>
      </c>
      <c r="C17" s="487">
        <v>789824.06400000001</v>
      </c>
      <c r="D17" s="487">
        <v>1021174.268</v>
      </c>
      <c r="E17" s="488">
        <v>4157555.7620000001</v>
      </c>
      <c r="F17" s="489"/>
    </row>
    <row r="18" spans="1:6" ht="20.100000000000001" customHeight="1" x14ac:dyDescent="0.25">
      <c r="A18" s="490" t="s">
        <v>241</v>
      </c>
      <c r="B18" s="491">
        <v>90912.47</v>
      </c>
      <c r="C18" s="492">
        <v>259922.24</v>
      </c>
      <c r="D18" s="492">
        <v>334746.13</v>
      </c>
      <c r="E18" s="493">
        <v>1149295.68</v>
      </c>
      <c r="F18" s="494"/>
    </row>
    <row r="19" spans="1:6" ht="20.100000000000001" customHeight="1" x14ac:dyDescent="0.25">
      <c r="A19" s="477" t="s">
        <v>335</v>
      </c>
      <c r="B19" s="478">
        <v>32603.87</v>
      </c>
      <c r="C19" s="479">
        <v>109582.45</v>
      </c>
      <c r="D19" s="479">
        <v>160037.32999999999</v>
      </c>
      <c r="E19" s="480">
        <v>538436.07999999996</v>
      </c>
      <c r="F19" s="481"/>
    </row>
    <row r="20" spans="1:6" ht="20.100000000000001" customHeight="1" x14ac:dyDescent="0.25">
      <c r="A20" s="477" t="s">
        <v>336</v>
      </c>
      <c r="B20" s="478">
        <v>45474.38</v>
      </c>
      <c r="C20" s="479">
        <v>66260.44</v>
      </c>
      <c r="D20" s="479">
        <v>45101.61</v>
      </c>
      <c r="E20" s="480">
        <v>404730.5</v>
      </c>
      <c r="F20" s="481"/>
    </row>
    <row r="21" spans="1:6" ht="20.100000000000001" customHeight="1" x14ac:dyDescent="0.25">
      <c r="A21" s="477" t="s">
        <v>337</v>
      </c>
      <c r="B21" s="478">
        <v>63542.97</v>
      </c>
      <c r="C21" s="479">
        <v>93240.17</v>
      </c>
      <c r="D21" s="479">
        <v>64452.45</v>
      </c>
      <c r="E21" s="480">
        <v>391882.94</v>
      </c>
      <c r="F21" s="481"/>
    </row>
    <row r="22" spans="1:6" ht="20.100000000000001" customHeight="1" x14ac:dyDescent="0.25">
      <c r="A22" s="477" t="s">
        <v>78</v>
      </c>
      <c r="B22" s="478">
        <v>50323.95</v>
      </c>
      <c r="C22" s="479">
        <v>47837.85</v>
      </c>
      <c r="D22" s="479">
        <v>27174.15</v>
      </c>
      <c r="E22" s="480">
        <v>287321.68</v>
      </c>
      <c r="F22" s="481"/>
    </row>
    <row r="23" spans="1:6" ht="20.100000000000001" customHeight="1" x14ac:dyDescent="0.25">
      <c r="A23" s="485" t="s">
        <v>338</v>
      </c>
      <c r="B23" s="486">
        <v>282857.64</v>
      </c>
      <c r="C23" s="487">
        <v>576843.15</v>
      </c>
      <c r="D23" s="487">
        <v>631511.67000000004</v>
      </c>
      <c r="E23" s="488">
        <v>2771666.88</v>
      </c>
      <c r="F23" s="489"/>
    </row>
    <row r="24" spans="1:6" ht="20.100000000000001" customHeight="1" x14ac:dyDescent="0.25">
      <c r="A24" s="477" t="s">
        <v>339</v>
      </c>
      <c r="B24" s="478">
        <v>57876.98</v>
      </c>
      <c r="C24" s="479">
        <v>69020.62</v>
      </c>
      <c r="D24" s="479">
        <v>63308.72</v>
      </c>
      <c r="E24" s="480">
        <v>280867.42</v>
      </c>
      <c r="F24" s="481"/>
    </row>
    <row r="25" spans="1:6" ht="20.100000000000001" customHeight="1" x14ac:dyDescent="0.25">
      <c r="A25" s="477" t="s">
        <v>340</v>
      </c>
      <c r="B25" s="478">
        <v>25062.17</v>
      </c>
      <c r="C25" s="479">
        <v>38468.669000000002</v>
      </c>
      <c r="D25" s="479">
        <v>86756.126000000004</v>
      </c>
      <c r="E25" s="480">
        <v>223613.427</v>
      </c>
      <c r="F25" s="481"/>
    </row>
    <row r="26" spans="1:6" ht="20.100000000000001" customHeight="1" x14ac:dyDescent="0.25">
      <c r="A26" s="477" t="s">
        <v>242</v>
      </c>
      <c r="B26" s="478">
        <v>25282.43</v>
      </c>
      <c r="C26" s="479">
        <v>30377.599999999999</v>
      </c>
      <c r="D26" s="479">
        <v>26998.3</v>
      </c>
      <c r="E26" s="480">
        <v>128472.86</v>
      </c>
      <c r="F26" s="481"/>
    </row>
    <row r="27" spans="1:6" ht="20.100000000000001" customHeight="1" x14ac:dyDescent="0.25">
      <c r="A27" s="477" t="s">
        <v>111</v>
      </c>
      <c r="B27" s="478">
        <v>5780.9</v>
      </c>
      <c r="C27" s="479">
        <v>8843</v>
      </c>
      <c r="D27" s="479">
        <v>11297.8</v>
      </c>
      <c r="E27" s="480">
        <v>38888.5</v>
      </c>
      <c r="F27" s="481"/>
    </row>
    <row r="28" spans="1:6" ht="20.100000000000001" customHeight="1" x14ac:dyDescent="0.25">
      <c r="A28" s="485" t="s">
        <v>341</v>
      </c>
      <c r="B28" s="486">
        <v>114002.48</v>
      </c>
      <c r="C28" s="487">
        <v>146709.889</v>
      </c>
      <c r="D28" s="495">
        <v>188360.946</v>
      </c>
      <c r="E28" s="488">
        <v>671842.20700000005</v>
      </c>
    </row>
    <row r="29" spans="1:6" ht="39.75" customHeight="1" thickBot="1" x14ac:dyDescent="0.25">
      <c r="A29" s="496" t="s">
        <v>342</v>
      </c>
      <c r="B29" s="497">
        <v>1016965.41</v>
      </c>
      <c r="C29" s="498">
        <v>1513377.1029999999</v>
      </c>
      <c r="D29" s="499">
        <v>1841046.8840000001</v>
      </c>
      <c r="E29" s="500">
        <v>7601064.8490000004</v>
      </c>
    </row>
    <row r="30" spans="1:6" x14ac:dyDescent="0.2">
      <c r="A30" s="501"/>
      <c r="B30" s="469"/>
      <c r="C30" s="469"/>
      <c r="D30" s="469"/>
      <c r="E30" s="469"/>
    </row>
  </sheetData>
  <printOptions horizontalCentered="1"/>
  <pageMargins left="0.8" right="0.94488188976377963" top="0.67" bottom="0.98425196850393704" header="0.11811023622047245" footer="0.51181102362204722"/>
  <pageSetup paperSize="9" scale="88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3"/>
  <sheetViews>
    <sheetView view="pageBreakPreview" zoomScale="80" zoomScaleNormal="75" zoomScaleSheetLayoutView="80" workbookViewId="0">
      <pane ySplit="5" topLeftCell="A6" activePane="bottomLeft" state="frozen"/>
      <selection pane="bottomLeft" activeCell="I26" sqref="I26"/>
    </sheetView>
  </sheetViews>
  <sheetFormatPr baseColWidth="10" defaultRowHeight="12.75" x14ac:dyDescent="0.2"/>
  <cols>
    <col min="1" max="1" width="7.875" style="604" customWidth="1"/>
    <col min="2" max="2" width="36" style="604" customWidth="1"/>
    <col min="3" max="3" width="13.375" style="605" customWidth="1"/>
    <col min="4" max="4" width="12.25" style="604" customWidth="1"/>
    <col min="5" max="5" width="12.875" style="604" customWidth="1"/>
    <col min="6" max="6" width="13.875" style="604" customWidth="1"/>
    <col min="7" max="7" width="13.25" style="605" customWidth="1"/>
    <col min="8" max="16384" width="11" style="521"/>
  </cols>
  <sheetData>
    <row r="1" spans="1:7" s="503" customFormat="1" ht="27.6" customHeight="1" x14ac:dyDescent="0.35">
      <c r="A1" s="502" t="s">
        <v>303</v>
      </c>
      <c r="B1" s="502"/>
      <c r="C1" s="502"/>
      <c r="D1" s="502"/>
      <c r="E1" s="502"/>
      <c r="F1" s="502"/>
      <c r="G1" s="502"/>
    </row>
    <row r="2" spans="1:7" s="503" customFormat="1" ht="22.5" customHeight="1" x14ac:dyDescent="0.3">
      <c r="A2" s="504" t="s">
        <v>319</v>
      </c>
      <c r="B2" s="504"/>
      <c r="C2" s="504"/>
      <c r="D2" s="504"/>
      <c r="E2" s="504"/>
      <c r="F2" s="504"/>
      <c r="G2" s="504"/>
    </row>
    <row r="3" spans="1:7" s="503" customFormat="1" ht="18.75" customHeight="1" x14ac:dyDescent="0.3">
      <c r="A3" s="505" t="s">
        <v>343</v>
      </c>
      <c r="B3" s="504"/>
      <c r="C3" s="504"/>
      <c r="D3" s="504"/>
      <c r="E3" s="504"/>
      <c r="F3" s="504"/>
      <c r="G3" s="504"/>
    </row>
    <row r="4" spans="1:7" s="508" customFormat="1" ht="16.5" customHeight="1" thickBot="1" x14ac:dyDescent="0.35">
      <c r="A4" s="506"/>
      <c r="B4" s="506"/>
      <c r="C4" s="507"/>
      <c r="D4" s="506"/>
      <c r="E4" s="506"/>
      <c r="F4" s="506"/>
      <c r="G4" s="507" t="s">
        <v>321</v>
      </c>
    </row>
    <row r="5" spans="1:7" s="515" customFormat="1" ht="36" customHeight="1" thickBot="1" x14ac:dyDescent="0.3">
      <c r="A5" s="509" t="s">
        <v>344</v>
      </c>
      <c r="B5" s="510" t="s">
        <v>345</v>
      </c>
      <c r="C5" s="511" t="s">
        <v>248</v>
      </c>
      <c r="D5" s="512" t="s">
        <v>145</v>
      </c>
      <c r="E5" s="512" t="s">
        <v>241</v>
      </c>
      <c r="F5" s="513" t="s">
        <v>242</v>
      </c>
      <c r="G5" s="514" t="s">
        <v>323</v>
      </c>
    </row>
    <row r="6" spans="1:7" ht="15.75" x14ac:dyDescent="0.25">
      <c r="A6" s="516"/>
      <c r="B6" s="517" t="s">
        <v>345</v>
      </c>
      <c r="C6" s="518">
        <v>3369869.4769999981</v>
      </c>
      <c r="D6" s="519">
        <v>1860170.7920000004</v>
      </c>
      <c r="E6" s="519">
        <v>1274749.8499999996</v>
      </c>
      <c r="F6" s="518">
        <v>234948.83500000005</v>
      </c>
      <c r="G6" s="520">
        <v>5850653.584999999</v>
      </c>
    </row>
    <row r="7" spans="1:7" ht="15.75" x14ac:dyDescent="0.25">
      <c r="A7" s="522" t="s">
        <v>346</v>
      </c>
      <c r="B7" s="523" t="s">
        <v>347</v>
      </c>
      <c r="C7" s="524">
        <v>82.6</v>
      </c>
      <c r="D7" s="525">
        <v>57.8</v>
      </c>
      <c r="E7" s="525">
        <v>24.8</v>
      </c>
      <c r="F7" s="524">
        <v>0</v>
      </c>
      <c r="G7" s="526">
        <v>82.6</v>
      </c>
    </row>
    <row r="8" spans="1:7" ht="15.75" x14ac:dyDescent="0.25">
      <c r="A8" s="527" t="s">
        <v>348</v>
      </c>
      <c r="B8" s="528" t="s">
        <v>349</v>
      </c>
      <c r="C8" s="529">
        <v>4289.1400000000003</v>
      </c>
      <c r="D8" s="530">
        <v>3772.47</v>
      </c>
      <c r="E8" s="529">
        <v>494.87</v>
      </c>
      <c r="F8" s="531">
        <v>21.8</v>
      </c>
      <c r="G8" s="532">
        <v>9020.7099999999991</v>
      </c>
    </row>
    <row r="9" spans="1:7" ht="15.75" x14ac:dyDescent="0.25">
      <c r="A9" s="527" t="s">
        <v>350</v>
      </c>
      <c r="B9" s="528" t="s">
        <v>351</v>
      </c>
      <c r="C9" s="529">
        <v>1061323.895</v>
      </c>
      <c r="D9" s="530">
        <v>492715.04</v>
      </c>
      <c r="E9" s="529">
        <v>511449.23</v>
      </c>
      <c r="F9" s="531">
        <v>57159.625</v>
      </c>
      <c r="G9" s="532">
        <v>1558201.747</v>
      </c>
    </row>
    <row r="10" spans="1:7" ht="15.75" x14ac:dyDescent="0.25">
      <c r="A10" s="522" t="s">
        <v>352</v>
      </c>
      <c r="B10" s="523" t="s">
        <v>353</v>
      </c>
      <c r="C10" s="525">
        <v>14.24</v>
      </c>
      <c r="D10" s="533">
        <v>0</v>
      </c>
      <c r="E10" s="525">
        <v>14.24</v>
      </c>
      <c r="F10" s="524">
        <v>0</v>
      </c>
      <c r="G10" s="526">
        <v>23.16</v>
      </c>
    </row>
    <row r="11" spans="1:7" ht="15.75" x14ac:dyDescent="0.25">
      <c r="A11" s="522" t="s">
        <v>354</v>
      </c>
      <c r="B11" s="523" t="s">
        <v>355</v>
      </c>
      <c r="C11" s="525">
        <v>23777.1</v>
      </c>
      <c r="D11" s="533">
        <v>5815.87</v>
      </c>
      <c r="E11" s="533">
        <v>17961.23</v>
      </c>
      <c r="F11" s="524">
        <v>0</v>
      </c>
      <c r="G11" s="526">
        <v>27791.21</v>
      </c>
    </row>
    <row r="12" spans="1:7" ht="15.75" customHeight="1" x14ac:dyDescent="0.25">
      <c r="A12" s="527" t="s">
        <v>356</v>
      </c>
      <c r="B12" s="528" t="s">
        <v>357</v>
      </c>
      <c r="C12" s="529">
        <v>12337.51</v>
      </c>
      <c r="D12" s="531">
        <v>12089.03</v>
      </c>
      <c r="E12" s="530">
        <v>230.34</v>
      </c>
      <c r="F12" s="531">
        <v>18.14</v>
      </c>
      <c r="G12" s="532">
        <v>17505.05</v>
      </c>
    </row>
    <row r="13" spans="1:7" ht="15.75" x14ac:dyDescent="0.25">
      <c r="A13" s="527" t="s">
        <v>358</v>
      </c>
      <c r="B13" s="528" t="s">
        <v>359</v>
      </c>
      <c r="C13" s="529">
        <v>3391.79</v>
      </c>
      <c r="D13" s="531">
        <v>3380.68</v>
      </c>
      <c r="E13" s="531">
        <v>11.11</v>
      </c>
      <c r="F13" s="531">
        <v>0</v>
      </c>
      <c r="G13" s="534">
        <v>5205.0600000000004</v>
      </c>
    </row>
    <row r="14" spans="1:7" ht="15.75" x14ac:dyDescent="0.25">
      <c r="A14" s="522" t="s">
        <v>360</v>
      </c>
      <c r="B14" s="523" t="s">
        <v>361</v>
      </c>
      <c r="C14" s="525">
        <v>9213.7800000000007</v>
      </c>
      <c r="D14" s="533">
        <v>7003.75</v>
      </c>
      <c r="E14" s="533">
        <v>2138.63</v>
      </c>
      <c r="F14" s="533">
        <v>71.400000000000006</v>
      </c>
      <c r="G14" s="535">
        <v>12558.64</v>
      </c>
    </row>
    <row r="15" spans="1:7" ht="15.75" x14ac:dyDescent="0.25">
      <c r="A15" s="522" t="s">
        <v>362</v>
      </c>
      <c r="B15" s="523" t="s">
        <v>363</v>
      </c>
      <c r="C15" s="525">
        <v>137704.65</v>
      </c>
      <c r="D15" s="533">
        <v>128206.2</v>
      </c>
      <c r="E15" s="533">
        <v>9220.4500000000007</v>
      </c>
      <c r="F15" s="533">
        <v>278</v>
      </c>
      <c r="G15" s="535">
        <v>137704.65</v>
      </c>
    </row>
    <row r="16" spans="1:7" ht="15.75" x14ac:dyDescent="0.25">
      <c r="A16" s="527" t="s">
        <v>364</v>
      </c>
      <c r="B16" s="528" t="s">
        <v>365</v>
      </c>
      <c r="C16" s="529">
        <v>616.46</v>
      </c>
      <c r="D16" s="531">
        <v>0</v>
      </c>
      <c r="E16" s="531">
        <v>547.61</v>
      </c>
      <c r="F16" s="531">
        <v>68.849999999999994</v>
      </c>
      <c r="G16" s="534">
        <v>826.33</v>
      </c>
    </row>
    <row r="17" spans="1:7" ht="15.75" x14ac:dyDescent="0.25">
      <c r="A17" s="527" t="s">
        <v>366</v>
      </c>
      <c r="B17" s="528" t="s">
        <v>367</v>
      </c>
      <c r="C17" s="529">
        <v>7843.27</v>
      </c>
      <c r="D17" s="531">
        <v>2982.1</v>
      </c>
      <c r="E17" s="531">
        <v>4861.17</v>
      </c>
      <c r="F17" s="531">
        <v>0</v>
      </c>
      <c r="G17" s="534">
        <v>18811.97</v>
      </c>
    </row>
    <row r="18" spans="1:7" ht="15.75" x14ac:dyDescent="0.25">
      <c r="A18" s="522" t="s">
        <v>368</v>
      </c>
      <c r="B18" s="523" t="s">
        <v>369</v>
      </c>
      <c r="C18" s="533">
        <v>12.3</v>
      </c>
      <c r="D18" s="533">
        <v>0</v>
      </c>
      <c r="E18" s="533">
        <v>0</v>
      </c>
      <c r="F18" s="533">
        <v>12.3</v>
      </c>
      <c r="G18" s="535">
        <v>12.3</v>
      </c>
    </row>
    <row r="19" spans="1:7" ht="15.75" x14ac:dyDescent="0.25">
      <c r="A19" s="522" t="s">
        <v>370</v>
      </c>
      <c r="B19" s="523" t="s">
        <v>371</v>
      </c>
      <c r="C19" s="533">
        <v>604.45000000000005</v>
      </c>
      <c r="D19" s="533">
        <v>170.46</v>
      </c>
      <c r="E19" s="533">
        <v>309.16000000000003</v>
      </c>
      <c r="F19" s="533">
        <v>124.83</v>
      </c>
      <c r="G19" s="535">
        <v>1264.72</v>
      </c>
    </row>
    <row r="20" spans="1:7" ht="15.75" x14ac:dyDescent="0.25">
      <c r="A20" s="527" t="s">
        <v>372</v>
      </c>
      <c r="B20" s="528" t="s">
        <v>373</v>
      </c>
      <c r="C20" s="531">
        <v>8782.69</v>
      </c>
      <c r="D20" s="531">
        <v>8761.23</v>
      </c>
      <c r="E20" s="531">
        <v>1.06</v>
      </c>
      <c r="F20" s="531">
        <v>20.399999999999999</v>
      </c>
      <c r="G20" s="534">
        <v>9514.69</v>
      </c>
    </row>
    <row r="21" spans="1:7" ht="15.75" x14ac:dyDescent="0.25">
      <c r="A21" s="527" t="s">
        <v>374</v>
      </c>
      <c r="B21" s="528" t="s">
        <v>375</v>
      </c>
      <c r="C21" s="531">
        <v>3441.38</v>
      </c>
      <c r="D21" s="531">
        <v>1859.29</v>
      </c>
      <c r="E21" s="531">
        <v>1217.6400000000001</v>
      </c>
      <c r="F21" s="531">
        <v>364.45</v>
      </c>
      <c r="G21" s="534">
        <v>4602.29</v>
      </c>
    </row>
    <row r="22" spans="1:7" ht="15.75" x14ac:dyDescent="0.25">
      <c r="A22" s="522" t="s">
        <v>376</v>
      </c>
      <c r="B22" s="523" t="s">
        <v>377</v>
      </c>
      <c r="C22" s="533">
        <v>141.32</v>
      </c>
      <c r="D22" s="533">
        <v>0</v>
      </c>
      <c r="E22" s="533">
        <v>141.32</v>
      </c>
      <c r="F22" s="533">
        <v>0</v>
      </c>
      <c r="G22" s="535">
        <v>894</v>
      </c>
    </row>
    <row r="23" spans="1:7" ht="15.75" x14ac:dyDescent="0.25">
      <c r="A23" s="522" t="s">
        <v>378</v>
      </c>
      <c r="B23" s="523" t="s">
        <v>379</v>
      </c>
      <c r="C23" s="533">
        <v>54266.02</v>
      </c>
      <c r="D23" s="533">
        <v>36520.04</v>
      </c>
      <c r="E23" s="533">
        <v>17577.38</v>
      </c>
      <c r="F23" s="533">
        <v>168.6</v>
      </c>
      <c r="G23" s="535">
        <v>89300.01</v>
      </c>
    </row>
    <row r="24" spans="1:7" ht="15.75" x14ac:dyDescent="0.25">
      <c r="A24" s="527" t="s">
        <v>380</v>
      </c>
      <c r="B24" s="528" t="s">
        <v>381</v>
      </c>
      <c r="C24" s="531">
        <v>6900.18</v>
      </c>
      <c r="D24" s="531">
        <v>6672.74</v>
      </c>
      <c r="E24" s="531">
        <v>160.65</v>
      </c>
      <c r="F24" s="531">
        <v>66.790000000000006</v>
      </c>
      <c r="G24" s="534">
        <v>17710.23</v>
      </c>
    </row>
    <row r="25" spans="1:7" ht="15.75" x14ac:dyDescent="0.25">
      <c r="A25" s="527" t="s">
        <v>382</v>
      </c>
      <c r="B25" s="528" t="s">
        <v>383</v>
      </c>
      <c r="C25" s="531">
        <v>12254.35</v>
      </c>
      <c r="D25" s="531">
        <v>8309.2999999999993</v>
      </c>
      <c r="E25" s="531">
        <v>3921.95</v>
      </c>
      <c r="F25" s="531">
        <v>23.1</v>
      </c>
      <c r="G25" s="534">
        <v>18805.240000000002</v>
      </c>
    </row>
    <row r="26" spans="1:7" ht="15.75" x14ac:dyDescent="0.25">
      <c r="A26" s="522" t="s">
        <v>384</v>
      </c>
      <c r="B26" s="523" t="s">
        <v>385</v>
      </c>
      <c r="C26" s="533">
        <v>4318.0200000000004</v>
      </c>
      <c r="D26" s="533">
        <v>3515.25</v>
      </c>
      <c r="E26" s="533">
        <v>671.02</v>
      </c>
      <c r="F26" s="533">
        <v>131.75</v>
      </c>
      <c r="G26" s="535">
        <v>6626.59</v>
      </c>
    </row>
    <row r="27" spans="1:7" ht="15.75" x14ac:dyDescent="0.25">
      <c r="A27" s="522" t="s">
        <v>386</v>
      </c>
      <c r="B27" s="523" t="s">
        <v>387</v>
      </c>
      <c r="C27" s="533">
        <v>17996.39</v>
      </c>
      <c r="D27" s="533">
        <v>16431.330000000002</v>
      </c>
      <c r="E27" s="533">
        <v>1536.56</v>
      </c>
      <c r="F27" s="533">
        <v>28.5</v>
      </c>
      <c r="G27" s="535">
        <v>26906.69</v>
      </c>
    </row>
    <row r="28" spans="1:7" ht="15.75" x14ac:dyDescent="0.25">
      <c r="A28" s="527" t="s">
        <v>388</v>
      </c>
      <c r="B28" s="528" t="s">
        <v>389</v>
      </c>
      <c r="C28" s="531">
        <v>22.15</v>
      </c>
      <c r="D28" s="531">
        <v>22.15</v>
      </c>
      <c r="E28" s="531">
        <v>0</v>
      </c>
      <c r="F28" s="531">
        <v>0</v>
      </c>
      <c r="G28" s="534">
        <v>22.15</v>
      </c>
    </row>
    <row r="29" spans="1:7" ht="15.75" x14ac:dyDescent="0.25">
      <c r="A29" s="527" t="s">
        <v>390</v>
      </c>
      <c r="B29" s="528" t="s">
        <v>391</v>
      </c>
      <c r="C29" s="531">
        <v>66532.12</v>
      </c>
      <c r="D29" s="531">
        <v>65102.54</v>
      </c>
      <c r="E29" s="531">
        <v>551.84</v>
      </c>
      <c r="F29" s="531">
        <v>877.74</v>
      </c>
      <c r="G29" s="534">
        <v>100193.54</v>
      </c>
    </row>
    <row r="30" spans="1:7" ht="15.75" x14ac:dyDescent="0.25">
      <c r="A30" s="522" t="s">
        <v>392</v>
      </c>
      <c r="B30" s="523" t="s">
        <v>393</v>
      </c>
      <c r="C30" s="533">
        <v>3.74</v>
      </c>
      <c r="D30" s="533">
        <v>0</v>
      </c>
      <c r="E30" s="533">
        <v>3.74</v>
      </c>
      <c r="F30" s="533">
        <v>0</v>
      </c>
      <c r="G30" s="535">
        <v>3.74</v>
      </c>
    </row>
    <row r="31" spans="1:7" ht="15.75" x14ac:dyDescent="0.25">
      <c r="A31" s="522" t="s">
        <v>394</v>
      </c>
      <c r="B31" s="523" t="s">
        <v>395</v>
      </c>
      <c r="C31" s="533">
        <v>14300.83</v>
      </c>
      <c r="D31" s="533">
        <v>13297.11</v>
      </c>
      <c r="E31" s="533">
        <v>1003.72</v>
      </c>
      <c r="F31" s="533">
        <v>0</v>
      </c>
      <c r="G31" s="535">
        <v>20238.150000000001</v>
      </c>
    </row>
    <row r="32" spans="1:7" s="536" customFormat="1" ht="15.75" x14ac:dyDescent="0.25">
      <c r="A32" s="527" t="s">
        <v>396</v>
      </c>
      <c r="B32" s="528" t="s">
        <v>397</v>
      </c>
      <c r="C32" s="531">
        <v>5918.25</v>
      </c>
      <c r="D32" s="531">
        <v>3061.19</v>
      </c>
      <c r="E32" s="531">
        <v>2226.1</v>
      </c>
      <c r="F32" s="531">
        <v>630.96</v>
      </c>
      <c r="G32" s="534">
        <v>8882.86</v>
      </c>
    </row>
    <row r="33" spans="1:7" s="536" customFormat="1" ht="15.75" x14ac:dyDescent="0.25">
      <c r="A33" s="527" t="s">
        <v>398</v>
      </c>
      <c r="B33" s="528" t="s">
        <v>399</v>
      </c>
      <c r="C33" s="531">
        <v>1757.48</v>
      </c>
      <c r="D33" s="531">
        <v>295.33999999999997</v>
      </c>
      <c r="E33" s="531">
        <v>1455.19</v>
      </c>
      <c r="F33" s="531">
        <v>6.95</v>
      </c>
      <c r="G33" s="534">
        <v>3172.21</v>
      </c>
    </row>
    <row r="34" spans="1:7" s="537" customFormat="1" ht="15.75" x14ac:dyDescent="0.25">
      <c r="A34" s="522" t="s">
        <v>400</v>
      </c>
      <c r="B34" s="523" t="s">
        <v>401</v>
      </c>
      <c r="C34" s="533">
        <v>662.16</v>
      </c>
      <c r="D34" s="533">
        <v>559.28</v>
      </c>
      <c r="E34" s="533">
        <v>0</v>
      </c>
      <c r="F34" s="533">
        <v>102.88</v>
      </c>
      <c r="G34" s="535">
        <v>982.89</v>
      </c>
    </row>
    <row r="35" spans="1:7" s="537" customFormat="1" ht="15.75" x14ac:dyDescent="0.25">
      <c r="A35" s="522" t="s">
        <v>402</v>
      </c>
      <c r="B35" s="523" t="s">
        <v>403</v>
      </c>
      <c r="C35" s="533">
        <v>86.16</v>
      </c>
      <c r="D35" s="533">
        <v>0</v>
      </c>
      <c r="E35" s="533">
        <v>86.16</v>
      </c>
      <c r="F35" s="533">
        <v>0</v>
      </c>
      <c r="G35" s="535">
        <v>86.16</v>
      </c>
    </row>
    <row r="36" spans="1:7" s="536" customFormat="1" ht="15.75" x14ac:dyDescent="0.25">
      <c r="A36" s="527" t="s">
        <v>404</v>
      </c>
      <c r="B36" s="528" t="s">
        <v>405</v>
      </c>
      <c r="C36" s="531">
        <v>34191.19</v>
      </c>
      <c r="D36" s="531">
        <v>20258.62</v>
      </c>
      <c r="E36" s="531">
        <v>10793.34</v>
      </c>
      <c r="F36" s="531">
        <v>3139.23</v>
      </c>
      <c r="G36" s="534">
        <v>67970.41</v>
      </c>
    </row>
    <row r="37" spans="1:7" s="536" customFormat="1" ht="15.75" x14ac:dyDescent="0.25">
      <c r="A37" s="527" t="s">
        <v>406</v>
      </c>
      <c r="B37" s="528" t="s">
        <v>407</v>
      </c>
      <c r="C37" s="531">
        <v>133.06</v>
      </c>
      <c r="D37" s="531">
        <v>0</v>
      </c>
      <c r="E37" s="531">
        <v>133.06</v>
      </c>
      <c r="F37" s="531">
        <v>0</v>
      </c>
      <c r="G37" s="534">
        <v>133.06</v>
      </c>
    </row>
    <row r="38" spans="1:7" s="537" customFormat="1" ht="15.75" x14ac:dyDescent="0.25">
      <c r="A38" s="522" t="s">
        <v>408</v>
      </c>
      <c r="B38" s="523" t="s">
        <v>409</v>
      </c>
      <c r="C38" s="533">
        <v>1553.96</v>
      </c>
      <c r="D38" s="533">
        <v>575.75</v>
      </c>
      <c r="E38" s="533">
        <v>393.01</v>
      </c>
      <c r="F38" s="533">
        <v>585.20000000000005</v>
      </c>
      <c r="G38" s="535">
        <v>4160.08</v>
      </c>
    </row>
    <row r="39" spans="1:7" s="537" customFormat="1" ht="15.75" x14ac:dyDescent="0.25">
      <c r="A39" s="522" t="s">
        <v>410</v>
      </c>
      <c r="B39" s="523" t="s">
        <v>411</v>
      </c>
      <c r="C39" s="533">
        <v>13274.61</v>
      </c>
      <c r="D39" s="533">
        <v>9298.74</v>
      </c>
      <c r="E39" s="533">
        <v>3280.98</v>
      </c>
      <c r="F39" s="533">
        <v>694.89</v>
      </c>
      <c r="G39" s="535">
        <v>24755.22</v>
      </c>
    </row>
    <row r="40" spans="1:7" s="536" customFormat="1" ht="15.75" x14ac:dyDescent="0.25">
      <c r="A40" s="527" t="s">
        <v>412</v>
      </c>
      <c r="B40" s="528" t="s">
        <v>413</v>
      </c>
      <c r="C40" s="531">
        <v>13.85</v>
      </c>
      <c r="D40" s="531">
        <v>13.85</v>
      </c>
      <c r="E40" s="531">
        <v>0</v>
      </c>
      <c r="F40" s="531">
        <v>0</v>
      </c>
      <c r="G40" s="534">
        <v>21.85</v>
      </c>
    </row>
    <row r="41" spans="1:7" s="536" customFormat="1" ht="15.75" x14ac:dyDescent="0.25">
      <c r="A41" s="527" t="s">
        <v>414</v>
      </c>
      <c r="B41" s="528" t="s">
        <v>415</v>
      </c>
      <c r="C41" s="531">
        <v>13958.99</v>
      </c>
      <c r="D41" s="531">
        <v>10527.19</v>
      </c>
      <c r="E41" s="531">
        <v>2638.63</v>
      </c>
      <c r="F41" s="531">
        <v>793.17</v>
      </c>
      <c r="G41" s="534">
        <v>23962.85</v>
      </c>
    </row>
    <row r="42" spans="1:7" s="537" customFormat="1" ht="15.75" x14ac:dyDescent="0.25">
      <c r="A42" s="522" t="s">
        <v>416</v>
      </c>
      <c r="B42" s="523" t="s">
        <v>417</v>
      </c>
      <c r="C42" s="533">
        <v>5516.11</v>
      </c>
      <c r="D42" s="533">
        <v>5390.9</v>
      </c>
      <c r="E42" s="533">
        <v>6.76</v>
      </c>
      <c r="F42" s="533">
        <v>118.45</v>
      </c>
      <c r="G42" s="535">
        <v>8800.0499999999993</v>
      </c>
    </row>
    <row r="43" spans="1:7" s="537" customFormat="1" ht="15.75" x14ac:dyDescent="0.25">
      <c r="A43" s="522" t="s">
        <v>418</v>
      </c>
      <c r="B43" s="523" t="s">
        <v>419</v>
      </c>
      <c r="C43" s="533">
        <v>541.5</v>
      </c>
      <c r="D43" s="533">
        <v>541.5</v>
      </c>
      <c r="E43" s="533">
        <v>0</v>
      </c>
      <c r="F43" s="533">
        <v>0</v>
      </c>
      <c r="G43" s="535">
        <v>541.5</v>
      </c>
    </row>
    <row r="44" spans="1:7" s="536" customFormat="1" ht="15.75" x14ac:dyDescent="0.25">
      <c r="A44" s="527" t="s">
        <v>420</v>
      </c>
      <c r="B44" s="528" t="s">
        <v>421</v>
      </c>
      <c r="C44" s="531">
        <v>14166.54</v>
      </c>
      <c r="D44" s="531">
        <v>11363.36</v>
      </c>
      <c r="E44" s="531">
        <v>2244.89</v>
      </c>
      <c r="F44" s="531">
        <v>558.29</v>
      </c>
      <c r="G44" s="534">
        <v>25559.86</v>
      </c>
    </row>
    <row r="45" spans="1:7" s="536" customFormat="1" ht="15.75" x14ac:dyDescent="0.25">
      <c r="A45" s="527" t="s">
        <v>422</v>
      </c>
      <c r="B45" s="528" t="s">
        <v>423</v>
      </c>
      <c r="C45" s="531">
        <v>57.9</v>
      </c>
      <c r="D45" s="531">
        <v>51.6</v>
      </c>
      <c r="E45" s="531">
        <v>0</v>
      </c>
      <c r="F45" s="531">
        <v>6.3</v>
      </c>
      <c r="G45" s="534">
        <v>82</v>
      </c>
    </row>
    <row r="46" spans="1:7" s="536" customFormat="1" ht="15.75" x14ac:dyDescent="0.25">
      <c r="A46" s="522" t="s">
        <v>424</v>
      </c>
      <c r="B46" s="523" t="s">
        <v>425</v>
      </c>
      <c r="C46" s="533">
        <v>3.02</v>
      </c>
      <c r="D46" s="533">
        <v>0</v>
      </c>
      <c r="E46" s="533">
        <v>3.02</v>
      </c>
      <c r="F46" s="533">
        <v>0</v>
      </c>
      <c r="G46" s="535">
        <v>46.58</v>
      </c>
    </row>
    <row r="47" spans="1:7" s="537" customFormat="1" ht="15.75" x14ac:dyDescent="0.25">
      <c r="A47" s="522" t="s">
        <v>426</v>
      </c>
      <c r="B47" s="523" t="s">
        <v>427</v>
      </c>
      <c r="C47" s="533">
        <v>19.899999999999999</v>
      </c>
      <c r="D47" s="533">
        <v>14.7</v>
      </c>
      <c r="E47" s="533">
        <v>5.2</v>
      </c>
      <c r="F47" s="533">
        <v>0</v>
      </c>
      <c r="G47" s="535">
        <v>27.38</v>
      </c>
    </row>
    <row r="48" spans="1:7" s="537" customFormat="1" ht="15.75" x14ac:dyDescent="0.25">
      <c r="A48" s="527" t="s">
        <v>428</v>
      </c>
      <c r="B48" s="528" t="s">
        <v>429</v>
      </c>
      <c r="C48" s="531">
        <v>2048.3000000000002</v>
      </c>
      <c r="D48" s="531">
        <v>1932.92</v>
      </c>
      <c r="E48" s="531">
        <v>58.58</v>
      </c>
      <c r="F48" s="531">
        <v>56.8</v>
      </c>
      <c r="G48" s="534">
        <v>2997.95</v>
      </c>
    </row>
    <row r="49" spans="1:7" s="536" customFormat="1" ht="15.75" x14ac:dyDescent="0.25">
      <c r="A49" s="527" t="s">
        <v>430</v>
      </c>
      <c r="B49" s="528" t="s">
        <v>431</v>
      </c>
      <c r="C49" s="531">
        <v>2.7</v>
      </c>
      <c r="D49" s="531">
        <v>2.7</v>
      </c>
      <c r="E49" s="531">
        <v>0</v>
      </c>
      <c r="F49" s="531">
        <v>0</v>
      </c>
      <c r="G49" s="534">
        <v>33.81</v>
      </c>
    </row>
    <row r="50" spans="1:7" s="536" customFormat="1" ht="15.75" x14ac:dyDescent="0.25">
      <c r="A50" s="522" t="s">
        <v>432</v>
      </c>
      <c r="B50" s="523" t="s">
        <v>433</v>
      </c>
      <c r="C50" s="533">
        <v>8.2200000000000006</v>
      </c>
      <c r="D50" s="533">
        <v>8.2200000000000006</v>
      </c>
      <c r="E50" s="533">
        <v>0</v>
      </c>
      <c r="F50" s="533">
        <v>0</v>
      </c>
      <c r="G50" s="535">
        <v>8.2200000000000006</v>
      </c>
    </row>
    <row r="51" spans="1:7" s="537" customFormat="1" ht="15.75" x14ac:dyDescent="0.25">
      <c r="A51" s="522" t="s">
        <v>434</v>
      </c>
      <c r="B51" s="523" t="s">
        <v>435</v>
      </c>
      <c r="C51" s="533">
        <v>594.75</v>
      </c>
      <c r="D51" s="533">
        <v>594.75</v>
      </c>
      <c r="E51" s="533">
        <v>0</v>
      </c>
      <c r="F51" s="533">
        <v>0</v>
      </c>
      <c r="G51" s="535">
        <v>839.45</v>
      </c>
    </row>
    <row r="52" spans="1:7" s="537" customFormat="1" ht="15.75" x14ac:dyDescent="0.25">
      <c r="A52" s="527" t="s">
        <v>436</v>
      </c>
      <c r="B52" s="528" t="s">
        <v>437</v>
      </c>
      <c r="C52" s="531">
        <v>983.09</v>
      </c>
      <c r="D52" s="531"/>
      <c r="E52" s="531">
        <v>885.43</v>
      </c>
      <c r="F52" s="531">
        <v>97.66</v>
      </c>
      <c r="G52" s="534">
        <v>1576.82</v>
      </c>
    </row>
    <row r="53" spans="1:7" s="536" customFormat="1" ht="15.75" x14ac:dyDescent="0.25">
      <c r="A53" s="527" t="s">
        <v>438</v>
      </c>
      <c r="B53" s="528" t="s">
        <v>439</v>
      </c>
      <c r="C53" s="531">
        <v>9899.27</v>
      </c>
      <c r="D53" s="531">
        <v>8815.67</v>
      </c>
      <c r="E53" s="531">
        <v>1083.5999999999999</v>
      </c>
      <c r="F53" s="531">
        <v>0</v>
      </c>
      <c r="G53" s="534">
        <v>15275.77</v>
      </c>
    </row>
    <row r="54" spans="1:7" s="536" customFormat="1" ht="15.75" x14ac:dyDescent="0.25">
      <c r="A54" s="522" t="s">
        <v>440</v>
      </c>
      <c r="B54" s="523" t="s">
        <v>441</v>
      </c>
      <c r="C54" s="533">
        <v>124.05</v>
      </c>
      <c r="D54" s="533">
        <v>122.65</v>
      </c>
      <c r="E54" s="533">
        <v>1.4</v>
      </c>
      <c r="F54" s="533">
        <v>0</v>
      </c>
      <c r="G54" s="535">
        <v>131.25</v>
      </c>
    </row>
    <row r="55" spans="1:7" s="536" customFormat="1" ht="15.75" x14ac:dyDescent="0.25">
      <c r="A55" s="522" t="s">
        <v>442</v>
      </c>
      <c r="B55" s="523" t="s">
        <v>443</v>
      </c>
      <c r="C55" s="533">
        <v>330.68</v>
      </c>
      <c r="D55" s="533">
        <v>0</v>
      </c>
      <c r="E55" s="533">
        <v>330.68</v>
      </c>
      <c r="F55" s="533">
        <v>0</v>
      </c>
      <c r="G55" s="535">
        <v>510.01</v>
      </c>
    </row>
    <row r="56" spans="1:7" s="537" customFormat="1" ht="15.75" x14ac:dyDescent="0.25">
      <c r="A56" s="527" t="s">
        <v>444</v>
      </c>
      <c r="B56" s="528" t="s">
        <v>445</v>
      </c>
      <c r="C56" s="531">
        <v>46793.2</v>
      </c>
      <c r="D56" s="531">
        <v>40967.300000000003</v>
      </c>
      <c r="E56" s="531">
        <v>111.92</v>
      </c>
      <c r="F56" s="531">
        <v>5713.98</v>
      </c>
      <c r="G56" s="534">
        <v>71280.88</v>
      </c>
    </row>
    <row r="57" spans="1:7" ht="15.75" x14ac:dyDescent="0.25">
      <c r="A57" s="527" t="s">
        <v>446</v>
      </c>
      <c r="B57" s="528" t="s">
        <v>447</v>
      </c>
      <c r="C57" s="531">
        <v>0</v>
      </c>
      <c r="D57" s="531">
        <v>0</v>
      </c>
      <c r="E57" s="531">
        <v>0</v>
      </c>
      <c r="F57" s="531">
        <v>0</v>
      </c>
      <c r="G57" s="534">
        <v>1.5</v>
      </c>
    </row>
    <row r="58" spans="1:7" s="536" customFormat="1" ht="15.75" x14ac:dyDescent="0.25">
      <c r="A58" s="522" t="s">
        <v>448</v>
      </c>
      <c r="B58" s="523" t="s">
        <v>449</v>
      </c>
      <c r="C58" s="533">
        <v>1016.03</v>
      </c>
      <c r="D58" s="533">
        <v>500.15</v>
      </c>
      <c r="E58" s="533">
        <v>410.65</v>
      </c>
      <c r="F58" s="533">
        <v>105.23</v>
      </c>
      <c r="G58" s="535">
        <v>2241.9699999999998</v>
      </c>
    </row>
    <row r="59" spans="1:7" s="536" customFormat="1" ht="15.75" x14ac:dyDescent="0.25">
      <c r="A59" s="522" t="s">
        <v>450</v>
      </c>
      <c r="B59" s="523" t="s">
        <v>451</v>
      </c>
      <c r="C59" s="533">
        <v>1203.5899999999999</v>
      </c>
      <c r="D59" s="533">
        <v>0</v>
      </c>
      <c r="E59" s="533">
        <v>1203.5899999999999</v>
      </c>
      <c r="F59" s="533">
        <v>0</v>
      </c>
      <c r="G59" s="535">
        <v>1378.79</v>
      </c>
    </row>
    <row r="60" spans="1:7" s="537" customFormat="1" ht="15.75" x14ac:dyDescent="0.25">
      <c r="A60" s="527" t="s">
        <v>452</v>
      </c>
      <c r="B60" s="528" t="s">
        <v>453</v>
      </c>
      <c r="C60" s="531">
        <v>820.85</v>
      </c>
      <c r="D60" s="531">
        <v>0</v>
      </c>
      <c r="E60" s="531">
        <v>820.85</v>
      </c>
      <c r="F60" s="531">
        <v>0</v>
      </c>
      <c r="G60" s="534">
        <v>2001.96</v>
      </c>
    </row>
    <row r="61" spans="1:7" s="536" customFormat="1" ht="15.75" x14ac:dyDescent="0.25">
      <c r="A61" s="527" t="s">
        <v>454</v>
      </c>
      <c r="B61" s="528" t="s">
        <v>455</v>
      </c>
      <c r="C61" s="531">
        <v>2425.4</v>
      </c>
      <c r="D61" s="531">
        <v>0</v>
      </c>
      <c r="E61" s="531">
        <v>2425.4</v>
      </c>
      <c r="F61" s="531">
        <v>0</v>
      </c>
      <c r="G61" s="534">
        <v>5594.32</v>
      </c>
    </row>
    <row r="62" spans="1:7" s="536" customFormat="1" ht="15.75" x14ac:dyDescent="0.25">
      <c r="A62" s="522" t="s">
        <v>456</v>
      </c>
      <c r="B62" s="523" t="s">
        <v>457</v>
      </c>
      <c r="C62" s="533">
        <v>5416.6</v>
      </c>
      <c r="D62" s="533">
        <v>136.55000000000001</v>
      </c>
      <c r="E62" s="533">
        <v>5280.05</v>
      </c>
      <c r="F62" s="533">
        <v>0</v>
      </c>
      <c r="G62" s="535">
        <v>14255.13</v>
      </c>
    </row>
    <row r="63" spans="1:7" s="536" customFormat="1" ht="15.75" x14ac:dyDescent="0.25">
      <c r="A63" s="522" t="s">
        <v>458</v>
      </c>
      <c r="B63" s="523" t="s">
        <v>459</v>
      </c>
      <c r="C63" s="533">
        <v>35.1</v>
      </c>
      <c r="D63" s="533">
        <v>35.1</v>
      </c>
      <c r="E63" s="533">
        <v>0</v>
      </c>
      <c r="F63" s="533">
        <v>0</v>
      </c>
      <c r="G63" s="535">
        <v>36.68</v>
      </c>
    </row>
    <row r="64" spans="1:7" s="537" customFormat="1" ht="15.75" x14ac:dyDescent="0.25">
      <c r="A64" s="527" t="s">
        <v>460</v>
      </c>
      <c r="B64" s="528" t="s">
        <v>461</v>
      </c>
      <c r="C64" s="531">
        <v>2226.4699999999998</v>
      </c>
      <c r="D64" s="531">
        <v>0</v>
      </c>
      <c r="E64" s="531">
        <v>2226.4699999999998</v>
      </c>
      <c r="F64" s="531">
        <v>0</v>
      </c>
      <c r="G64" s="534">
        <v>5440.73</v>
      </c>
    </row>
    <row r="65" spans="1:7" s="537" customFormat="1" ht="15.75" x14ac:dyDescent="0.25">
      <c r="A65" s="527" t="s">
        <v>462</v>
      </c>
      <c r="B65" s="528" t="s">
        <v>463</v>
      </c>
      <c r="C65" s="531">
        <v>2638.55</v>
      </c>
      <c r="D65" s="531">
        <v>317.19</v>
      </c>
      <c r="E65" s="531">
        <v>849.11</v>
      </c>
      <c r="F65" s="531">
        <v>1472.25</v>
      </c>
      <c r="G65" s="534">
        <v>5282.3</v>
      </c>
    </row>
    <row r="66" spans="1:7" s="537" customFormat="1" ht="15.75" x14ac:dyDescent="0.25">
      <c r="A66" s="522" t="s">
        <v>464</v>
      </c>
      <c r="B66" s="523" t="s">
        <v>465</v>
      </c>
      <c r="C66" s="533">
        <v>194.62</v>
      </c>
      <c r="D66" s="525">
        <v>185.3</v>
      </c>
      <c r="E66" s="533">
        <v>9.32</v>
      </c>
      <c r="F66" s="533">
        <v>0</v>
      </c>
      <c r="G66" s="535">
        <v>412.06</v>
      </c>
    </row>
    <row r="67" spans="1:7" s="537" customFormat="1" ht="16.5" thickBot="1" x14ac:dyDescent="0.3">
      <c r="A67" s="538" t="s">
        <v>466</v>
      </c>
      <c r="B67" s="539" t="s">
        <v>467</v>
      </c>
      <c r="C67" s="540">
        <v>163834.60999999999</v>
      </c>
      <c r="D67" s="541">
        <v>91559.11</v>
      </c>
      <c r="E67" s="541">
        <v>57768.34</v>
      </c>
      <c r="F67" s="540">
        <v>14507.16</v>
      </c>
      <c r="G67" s="542">
        <v>393144.39899999998</v>
      </c>
    </row>
    <row r="68" spans="1:7" s="537" customFormat="1" ht="15.75" x14ac:dyDescent="0.25">
      <c r="A68" s="543" t="s">
        <v>468</v>
      </c>
      <c r="B68" s="544" t="s">
        <v>469</v>
      </c>
      <c r="C68" s="545">
        <v>31992.18</v>
      </c>
      <c r="D68" s="546">
        <v>1344.17</v>
      </c>
      <c r="E68" s="546">
        <v>29014.45</v>
      </c>
      <c r="F68" s="545">
        <v>1633.56</v>
      </c>
      <c r="G68" s="547">
        <v>70673.5</v>
      </c>
    </row>
    <row r="69" spans="1:7" s="537" customFormat="1" ht="15.75" x14ac:dyDescent="0.25">
      <c r="A69" s="548" t="s">
        <v>470</v>
      </c>
      <c r="B69" s="549" t="s">
        <v>471</v>
      </c>
      <c r="C69" s="550">
        <v>1759.41</v>
      </c>
      <c r="D69" s="551">
        <v>18.2</v>
      </c>
      <c r="E69" s="551">
        <v>1357.16</v>
      </c>
      <c r="F69" s="550">
        <v>384.05</v>
      </c>
      <c r="G69" s="552">
        <v>1921.7</v>
      </c>
    </row>
    <row r="70" spans="1:7" s="537" customFormat="1" ht="16.5" thickBot="1" x14ac:dyDescent="0.3">
      <c r="A70" s="553" t="s">
        <v>472</v>
      </c>
      <c r="B70" s="554" t="s">
        <v>473</v>
      </c>
      <c r="C70" s="555">
        <v>166732.23000000001</v>
      </c>
      <c r="D70" s="556">
        <v>131057.31</v>
      </c>
      <c r="E70" s="556">
        <v>26783.42</v>
      </c>
      <c r="F70" s="555">
        <v>8891.5</v>
      </c>
      <c r="G70" s="557">
        <v>310843.55</v>
      </c>
    </row>
    <row r="71" spans="1:7" s="537" customFormat="1" ht="15.75" x14ac:dyDescent="0.25">
      <c r="A71" s="516"/>
      <c r="B71" s="517" t="s">
        <v>474</v>
      </c>
      <c r="C71" s="558"/>
      <c r="D71" s="559"/>
      <c r="E71" s="559"/>
      <c r="F71" s="558"/>
      <c r="G71" s="560"/>
    </row>
    <row r="72" spans="1:7" s="536" customFormat="1" ht="15.75" x14ac:dyDescent="0.25">
      <c r="A72" s="522" t="s">
        <v>475</v>
      </c>
      <c r="B72" s="523" t="s">
        <v>476</v>
      </c>
      <c r="C72" s="525">
        <v>79.39</v>
      </c>
      <c r="D72" s="524">
        <v>66.849999999999994</v>
      </c>
      <c r="E72" s="524">
        <v>12.54</v>
      </c>
      <c r="F72" s="525">
        <v>0</v>
      </c>
      <c r="G72" s="526">
        <v>82.99</v>
      </c>
    </row>
    <row r="73" spans="1:7" s="536" customFormat="1" ht="15.75" x14ac:dyDescent="0.25">
      <c r="A73" s="527" t="s">
        <v>477</v>
      </c>
      <c r="B73" s="528" t="s">
        <v>478</v>
      </c>
      <c r="C73" s="529">
        <v>4.5</v>
      </c>
      <c r="D73" s="531">
        <v>0</v>
      </c>
      <c r="E73" s="531">
        <v>4.5</v>
      </c>
      <c r="F73" s="529">
        <v>0</v>
      </c>
      <c r="G73" s="532">
        <v>4.5</v>
      </c>
    </row>
    <row r="74" spans="1:7" s="536" customFormat="1" ht="15.75" x14ac:dyDescent="0.25">
      <c r="A74" s="527" t="s">
        <v>479</v>
      </c>
      <c r="B74" s="528" t="s">
        <v>480</v>
      </c>
      <c r="C74" s="530">
        <v>0</v>
      </c>
      <c r="D74" s="529">
        <v>0</v>
      </c>
      <c r="E74" s="531">
        <v>0</v>
      </c>
      <c r="F74" s="530">
        <v>0</v>
      </c>
      <c r="G74" s="532">
        <v>2.5</v>
      </c>
    </row>
    <row r="75" spans="1:7" s="536" customFormat="1" ht="15.75" x14ac:dyDescent="0.25">
      <c r="A75" s="522" t="s">
        <v>481</v>
      </c>
      <c r="B75" s="523" t="s">
        <v>482</v>
      </c>
      <c r="C75" s="533">
        <v>8510.16</v>
      </c>
      <c r="D75" s="533">
        <v>7102.62</v>
      </c>
      <c r="E75" s="533">
        <v>1159.1600000000001</v>
      </c>
      <c r="F75" s="533">
        <v>248.38</v>
      </c>
      <c r="G75" s="535">
        <v>12816.59</v>
      </c>
    </row>
    <row r="76" spans="1:7" s="536" customFormat="1" ht="15.75" x14ac:dyDescent="0.25">
      <c r="A76" s="522" t="s">
        <v>483</v>
      </c>
      <c r="B76" s="523" t="s">
        <v>484</v>
      </c>
      <c r="C76" s="533">
        <v>15245.72</v>
      </c>
      <c r="D76" s="533">
        <v>9281.0499999999993</v>
      </c>
      <c r="E76" s="533">
        <v>2887.36</v>
      </c>
      <c r="F76" s="533">
        <v>3077.31</v>
      </c>
      <c r="G76" s="535">
        <v>26660.449000000001</v>
      </c>
    </row>
    <row r="77" spans="1:7" s="536" customFormat="1" ht="15.75" x14ac:dyDescent="0.25">
      <c r="A77" s="527" t="s">
        <v>485</v>
      </c>
      <c r="B77" s="528" t="s">
        <v>486</v>
      </c>
      <c r="C77" s="531">
        <v>252.35</v>
      </c>
      <c r="D77" s="531">
        <v>252.35</v>
      </c>
      <c r="E77" s="531">
        <v>0</v>
      </c>
      <c r="F77" s="531">
        <v>0</v>
      </c>
      <c r="G77" s="534">
        <v>294.64999999999998</v>
      </c>
    </row>
    <row r="78" spans="1:7" s="536" customFormat="1" ht="15.75" x14ac:dyDescent="0.25">
      <c r="A78" s="527" t="s">
        <v>487</v>
      </c>
      <c r="B78" s="528" t="s">
        <v>488</v>
      </c>
      <c r="C78" s="531">
        <v>1363.24</v>
      </c>
      <c r="D78" s="531">
        <v>2.8</v>
      </c>
      <c r="E78" s="531">
        <v>1115.6199999999999</v>
      </c>
      <c r="F78" s="531">
        <v>244.82</v>
      </c>
      <c r="G78" s="534">
        <v>4325.0200000000004</v>
      </c>
    </row>
    <row r="79" spans="1:7" s="536" customFormat="1" ht="15.75" x14ac:dyDescent="0.25">
      <c r="A79" s="522" t="s">
        <v>489</v>
      </c>
      <c r="B79" s="523" t="s">
        <v>490</v>
      </c>
      <c r="C79" s="533">
        <v>23259.97</v>
      </c>
      <c r="D79" s="533">
        <v>3645.33</v>
      </c>
      <c r="E79" s="533">
        <v>15199.33</v>
      </c>
      <c r="F79" s="533">
        <v>4415.3100000000004</v>
      </c>
      <c r="G79" s="535">
        <v>42774.57</v>
      </c>
    </row>
    <row r="80" spans="1:7" s="536" customFormat="1" ht="15.75" x14ac:dyDescent="0.25">
      <c r="A80" s="522" t="s">
        <v>491</v>
      </c>
      <c r="B80" s="523" t="s">
        <v>492</v>
      </c>
      <c r="C80" s="533">
        <v>2002.1</v>
      </c>
      <c r="D80" s="533">
        <v>853.99</v>
      </c>
      <c r="E80" s="533">
        <v>771.79</v>
      </c>
      <c r="F80" s="533">
        <v>376.32</v>
      </c>
      <c r="G80" s="535">
        <v>2579.83</v>
      </c>
    </row>
    <row r="81" spans="1:7" s="536" customFormat="1" ht="15.75" x14ac:dyDescent="0.25">
      <c r="A81" s="527" t="s">
        <v>493</v>
      </c>
      <c r="B81" s="528" t="s">
        <v>494</v>
      </c>
      <c r="C81" s="531">
        <v>45397.69</v>
      </c>
      <c r="D81" s="531">
        <v>38170.83</v>
      </c>
      <c r="E81" s="531">
        <v>7226.86</v>
      </c>
      <c r="F81" s="531">
        <v>0</v>
      </c>
      <c r="G81" s="534">
        <v>61042.47</v>
      </c>
    </row>
    <row r="82" spans="1:7" s="536" customFormat="1" ht="15.75" x14ac:dyDescent="0.25">
      <c r="A82" s="527" t="s">
        <v>495</v>
      </c>
      <c r="B82" s="528" t="s">
        <v>496</v>
      </c>
      <c r="C82" s="531">
        <v>12429.31</v>
      </c>
      <c r="D82" s="531">
        <v>7697.79</v>
      </c>
      <c r="E82" s="531">
        <v>4460.28</v>
      </c>
      <c r="F82" s="531">
        <v>271.24</v>
      </c>
      <c r="G82" s="534">
        <v>38766.1</v>
      </c>
    </row>
    <row r="83" spans="1:7" s="536" customFormat="1" ht="15.75" x14ac:dyDescent="0.25">
      <c r="A83" s="522" t="s">
        <v>497</v>
      </c>
      <c r="B83" s="523" t="s">
        <v>482</v>
      </c>
      <c r="C83" s="533">
        <v>1987.88</v>
      </c>
      <c r="D83" s="533">
        <v>1987.88</v>
      </c>
      <c r="E83" s="533">
        <v>0</v>
      </c>
      <c r="F83" s="533">
        <v>0</v>
      </c>
      <c r="G83" s="535">
        <v>2670.645</v>
      </c>
    </row>
    <row r="84" spans="1:7" s="536" customFormat="1" ht="15.75" x14ac:dyDescent="0.25">
      <c r="A84" s="522" t="s">
        <v>498</v>
      </c>
      <c r="B84" s="523" t="s">
        <v>499</v>
      </c>
      <c r="C84" s="533">
        <v>2517.58</v>
      </c>
      <c r="D84" s="533">
        <v>0</v>
      </c>
      <c r="E84" s="533">
        <v>2517.58</v>
      </c>
      <c r="F84" s="533">
        <v>0</v>
      </c>
      <c r="G84" s="535">
        <v>2703.79</v>
      </c>
    </row>
    <row r="85" spans="1:7" s="536" customFormat="1" ht="15.75" x14ac:dyDescent="0.25">
      <c r="A85" s="527" t="s">
        <v>500</v>
      </c>
      <c r="B85" s="528" t="s">
        <v>501</v>
      </c>
      <c r="C85" s="531">
        <v>56585.01</v>
      </c>
      <c r="D85" s="531">
        <v>55766.77</v>
      </c>
      <c r="E85" s="531">
        <v>237.99</v>
      </c>
      <c r="F85" s="531">
        <v>580.25</v>
      </c>
      <c r="G85" s="534">
        <v>58875.31</v>
      </c>
    </row>
    <row r="86" spans="1:7" s="536" customFormat="1" ht="15.75" x14ac:dyDescent="0.25">
      <c r="A86" s="527" t="s">
        <v>502</v>
      </c>
      <c r="B86" s="528" t="s">
        <v>503</v>
      </c>
      <c r="C86" s="531">
        <v>158.86000000000001</v>
      </c>
      <c r="D86" s="531">
        <v>0</v>
      </c>
      <c r="E86" s="531">
        <v>0</v>
      </c>
      <c r="F86" s="531">
        <v>158.86000000000001</v>
      </c>
      <c r="G86" s="534">
        <v>215.51</v>
      </c>
    </row>
    <row r="87" spans="1:7" s="536" customFormat="1" ht="15.75" x14ac:dyDescent="0.25">
      <c r="A87" s="522" t="s">
        <v>504</v>
      </c>
      <c r="B87" s="523" t="s">
        <v>505</v>
      </c>
      <c r="C87" s="533">
        <v>11.81</v>
      </c>
      <c r="D87" s="533">
        <v>9.51</v>
      </c>
      <c r="E87" s="533">
        <v>2.2999999999999998</v>
      </c>
      <c r="F87" s="533">
        <v>0</v>
      </c>
      <c r="G87" s="535">
        <v>15.21</v>
      </c>
    </row>
    <row r="88" spans="1:7" s="536" customFormat="1" ht="15.75" x14ac:dyDescent="0.25">
      <c r="A88" s="522" t="s">
        <v>506</v>
      </c>
      <c r="B88" s="523" t="s">
        <v>499</v>
      </c>
      <c r="C88" s="533">
        <v>1647.36</v>
      </c>
      <c r="D88" s="533">
        <v>1015.84</v>
      </c>
      <c r="E88" s="533">
        <v>601.62</v>
      </c>
      <c r="F88" s="533">
        <v>29.9</v>
      </c>
      <c r="G88" s="535">
        <v>3212.31</v>
      </c>
    </row>
    <row r="89" spans="1:7" s="536" customFormat="1" ht="15.75" x14ac:dyDescent="0.25">
      <c r="A89" s="527" t="s">
        <v>507</v>
      </c>
      <c r="B89" s="528" t="s">
        <v>508</v>
      </c>
      <c r="C89" s="531">
        <v>1112.9100000000001</v>
      </c>
      <c r="D89" s="531">
        <v>394.28</v>
      </c>
      <c r="E89" s="531">
        <v>295.73</v>
      </c>
      <c r="F89" s="531">
        <v>422.9</v>
      </c>
      <c r="G89" s="534">
        <v>3149.84</v>
      </c>
    </row>
    <row r="90" spans="1:7" s="536" customFormat="1" ht="15.75" x14ac:dyDescent="0.25">
      <c r="A90" s="527" t="s">
        <v>509</v>
      </c>
      <c r="B90" s="528" t="s">
        <v>510</v>
      </c>
      <c r="C90" s="531">
        <v>85612.86</v>
      </c>
      <c r="D90" s="531">
        <v>41348.519999999997</v>
      </c>
      <c r="E90" s="531">
        <v>33262.53</v>
      </c>
      <c r="F90" s="531">
        <v>11001.81</v>
      </c>
      <c r="G90" s="534">
        <v>162377.375</v>
      </c>
    </row>
    <row r="91" spans="1:7" s="536" customFormat="1" ht="15.75" x14ac:dyDescent="0.25">
      <c r="A91" s="522" t="s">
        <v>511</v>
      </c>
      <c r="B91" s="523" t="s">
        <v>512</v>
      </c>
      <c r="C91" s="533">
        <v>39.200000000000003</v>
      </c>
      <c r="D91" s="533">
        <v>39.200000000000003</v>
      </c>
      <c r="E91" s="533">
        <v>0</v>
      </c>
      <c r="F91" s="533">
        <v>0</v>
      </c>
      <c r="G91" s="535">
        <v>58.46</v>
      </c>
    </row>
    <row r="92" spans="1:7" s="536" customFormat="1" ht="15.75" x14ac:dyDescent="0.25">
      <c r="A92" s="522" t="s">
        <v>513</v>
      </c>
      <c r="B92" s="523" t="s">
        <v>514</v>
      </c>
      <c r="C92" s="533">
        <v>94</v>
      </c>
      <c r="D92" s="533">
        <v>1.4</v>
      </c>
      <c r="E92" s="533">
        <v>92.6</v>
      </c>
      <c r="F92" s="533">
        <v>0</v>
      </c>
      <c r="G92" s="535">
        <v>115.8</v>
      </c>
    </row>
    <row r="93" spans="1:7" s="536" customFormat="1" ht="15.75" x14ac:dyDescent="0.25">
      <c r="A93" s="527" t="s">
        <v>515</v>
      </c>
      <c r="B93" s="528" t="s">
        <v>516</v>
      </c>
      <c r="C93" s="531">
        <v>16579.57</v>
      </c>
      <c r="D93" s="531">
        <v>6515.5</v>
      </c>
      <c r="E93" s="531">
        <v>6800.87</v>
      </c>
      <c r="F93" s="531">
        <v>3263.2</v>
      </c>
      <c r="G93" s="534">
        <v>26113.8</v>
      </c>
    </row>
    <row r="94" spans="1:7" s="536" customFormat="1" ht="15.75" x14ac:dyDescent="0.25">
      <c r="A94" s="527" t="s">
        <v>517</v>
      </c>
      <c r="B94" s="528" t="s">
        <v>518</v>
      </c>
      <c r="C94" s="531">
        <v>59150.26</v>
      </c>
      <c r="D94" s="531">
        <v>42664.97</v>
      </c>
      <c r="E94" s="531">
        <v>12692.8</v>
      </c>
      <c r="F94" s="531">
        <v>3792.49</v>
      </c>
      <c r="G94" s="534">
        <v>88922.150999999998</v>
      </c>
    </row>
    <row r="95" spans="1:7" s="536" customFormat="1" ht="15.75" x14ac:dyDescent="0.25">
      <c r="A95" s="522" t="s">
        <v>519</v>
      </c>
      <c r="B95" s="523" t="s">
        <v>520</v>
      </c>
      <c r="C95" s="533">
        <v>214211.18</v>
      </c>
      <c r="D95" s="533">
        <v>78350.03</v>
      </c>
      <c r="E95" s="533">
        <v>97057.98</v>
      </c>
      <c r="F95" s="533">
        <v>38803.17</v>
      </c>
      <c r="G95" s="535">
        <v>345397.511</v>
      </c>
    </row>
    <row r="96" spans="1:7" s="536" customFormat="1" ht="15.75" x14ac:dyDescent="0.25">
      <c r="A96" s="522" t="s">
        <v>521</v>
      </c>
      <c r="B96" s="523" t="s">
        <v>522</v>
      </c>
      <c r="C96" s="533">
        <v>598.94000000000005</v>
      </c>
      <c r="D96" s="533">
        <v>420.3</v>
      </c>
      <c r="E96" s="533">
        <v>178.64</v>
      </c>
      <c r="F96" s="533">
        <v>0</v>
      </c>
      <c r="G96" s="535">
        <v>1049.29</v>
      </c>
    </row>
    <row r="97" spans="1:7" s="536" customFormat="1" ht="15.75" x14ac:dyDescent="0.25">
      <c r="A97" s="527" t="s">
        <v>523</v>
      </c>
      <c r="B97" s="528" t="s">
        <v>524</v>
      </c>
      <c r="C97" s="531">
        <v>36.700000000000003</v>
      </c>
      <c r="D97" s="531">
        <v>0</v>
      </c>
      <c r="E97" s="531">
        <v>0</v>
      </c>
      <c r="F97" s="531">
        <v>36.700000000000003</v>
      </c>
      <c r="G97" s="534">
        <v>47.7</v>
      </c>
    </row>
    <row r="98" spans="1:7" s="536" customFormat="1" ht="15.75" x14ac:dyDescent="0.25">
      <c r="A98" s="527" t="s">
        <v>525</v>
      </c>
      <c r="B98" s="528" t="s">
        <v>526</v>
      </c>
      <c r="C98" s="531">
        <v>425.61</v>
      </c>
      <c r="D98" s="531">
        <v>233.5</v>
      </c>
      <c r="E98" s="531">
        <v>118.41</v>
      </c>
      <c r="F98" s="531">
        <v>73.7</v>
      </c>
      <c r="G98" s="534">
        <v>474.48</v>
      </c>
    </row>
    <row r="99" spans="1:7" s="536" customFormat="1" ht="15.75" x14ac:dyDescent="0.25">
      <c r="A99" s="522" t="s">
        <v>527</v>
      </c>
      <c r="B99" s="523" t="s">
        <v>528</v>
      </c>
      <c r="C99" s="533">
        <v>160049.9</v>
      </c>
      <c r="D99" s="533">
        <v>43819.68</v>
      </c>
      <c r="E99" s="533">
        <v>103387.06</v>
      </c>
      <c r="F99" s="533">
        <v>12843.16</v>
      </c>
      <c r="G99" s="535">
        <v>213021.59</v>
      </c>
    </row>
    <row r="100" spans="1:7" s="536" customFormat="1" ht="15.75" x14ac:dyDescent="0.25">
      <c r="A100" s="522" t="s">
        <v>529</v>
      </c>
      <c r="B100" s="523" t="s">
        <v>530</v>
      </c>
      <c r="C100" s="533">
        <v>5.47</v>
      </c>
      <c r="D100" s="533">
        <v>0</v>
      </c>
      <c r="E100" s="533">
        <v>5.47</v>
      </c>
      <c r="F100" s="533">
        <v>0</v>
      </c>
      <c r="G100" s="535">
        <v>5.47</v>
      </c>
    </row>
    <row r="101" spans="1:7" s="536" customFormat="1" ht="15.75" x14ac:dyDescent="0.25">
      <c r="A101" s="527" t="s">
        <v>531</v>
      </c>
      <c r="B101" s="528" t="s">
        <v>532</v>
      </c>
      <c r="C101" s="531">
        <v>273451.20899999997</v>
      </c>
      <c r="D101" s="531">
        <v>118787.849</v>
      </c>
      <c r="E101" s="531">
        <v>153869.66</v>
      </c>
      <c r="F101" s="531">
        <v>793.7</v>
      </c>
      <c r="G101" s="534">
        <v>886387.08900000004</v>
      </c>
    </row>
    <row r="102" spans="1:7" s="536" customFormat="1" ht="15.75" x14ac:dyDescent="0.25">
      <c r="A102" s="527" t="s">
        <v>533</v>
      </c>
      <c r="B102" s="528" t="s">
        <v>534</v>
      </c>
      <c r="C102" s="531">
        <v>243.8</v>
      </c>
      <c r="D102" s="531">
        <v>243.8</v>
      </c>
      <c r="E102" s="531">
        <v>0</v>
      </c>
      <c r="F102" s="531">
        <v>0</v>
      </c>
      <c r="G102" s="534">
        <v>354.48</v>
      </c>
    </row>
    <row r="103" spans="1:7" s="536" customFormat="1" ht="15.75" x14ac:dyDescent="0.25">
      <c r="A103" s="522" t="s">
        <v>535</v>
      </c>
      <c r="B103" s="523" t="s">
        <v>536</v>
      </c>
      <c r="C103" s="533">
        <v>25.91</v>
      </c>
      <c r="D103" s="533">
        <v>21.81</v>
      </c>
      <c r="E103" s="533">
        <v>4.0999999999999996</v>
      </c>
      <c r="F103" s="533">
        <v>0</v>
      </c>
      <c r="G103" s="535">
        <v>46.08</v>
      </c>
    </row>
    <row r="104" spans="1:7" s="536" customFormat="1" ht="15.75" x14ac:dyDescent="0.25">
      <c r="A104" s="522" t="s">
        <v>537</v>
      </c>
      <c r="B104" s="523" t="s">
        <v>538</v>
      </c>
      <c r="C104" s="533">
        <v>35229.72</v>
      </c>
      <c r="D104" s="533">
        <v>16472.55</v>
      </c>
      <c r="E104" s="533">
        <v>10935.94</v>
      </c>
      <c r="F104" s="533">
        <v>7821.23</v>
      </c>
      <c r="G104" s="535">
        <v>77830.320000000007</v>
      </c>
    </row>
    <row r="105" spans="1:7" s="536" customFormat="1" ht="15.75" x14ac:dyDescent="0.25">
      <c r="A105" s="527" t="s">
        <v>539</v>
      </c>
      <c r="B105" s="528" t="s">
        <v>540</v>
      </c>
      <c r="C105" s="531">
        <v>5008.62</v>
      </c>
      <c r="D105" s="531">
        <v>4690.03</v>
      </c>
      <c r="E105" s="531">
        <v>186.04</v>
      </c>
      <c r="F105" s="531">
        <v>132.55000000000001</v>
      </c>
      <c r="G105" s="534">
        <v>7166.21</v>
      </c>
    </row>
    <row r="106" spans="1:7" s="536" customFormat="1" ht="15.75" x14ac:dyDescent="0.25">
      <c r="A106" s="527" t="s">
        <v>541</v>
      </c>
      <c r="B106" s="528" t="s">
        <v>542</v>
      </c>
      <c r="C106" s="531">
        <v>21.96</v>
      </c>
      <c r="D106" s="531">
        <v>21.96</v>
      </c>
      <c r="E106" s="531">
        <v>0</v>
      </c>
      <c r="F106" s="531">
        <v>0</v>
      </c>
      <c r="G106" s="534">
        <v>151.19999999999999</v>
      </c>
    </row>
    <row r="107" spans="1:7" s="536" customFormat="1" ht="15.75" x14ac:dyDescent="0.25">
      <c r="A107" s="522" t="s">
        <v>543</v>
      </c>
      <c r="B107" s="523" t="s">
        <v>544</v>
      </c>
      <c r="C107" s="533">
        <v>475.13</v>
      </c>
      <c r="D107" s="533">
        <v>6.7</v>
      </c>
      <c r="E107" s="533">
        <v>414.63</v>
      </c>
      <c r="F107" s="533">
        <v>53.8</v>
      </c>
      <c r="G107" s="535">
        <v>1093.33</v>
      </c>
    </row>
    <row r="108" spans="1:7" s="536" customFormat="1" ht="15.75" x14ac:dyDescent="0.25">
      <c r="A108" s="522" t="s">
        <v>545</v>
      </c>
      <c r="B108" s="523" t="s">
        <v>546</v>
      </c>
      <c r="C108" s="533">
        <v>17050.61</v>
      </c>
      <c r="D108" s="533">
        <v>6443.42</v>
      </c>
      <c r="E108" s="533">
        <v>10607.19</v>
      </c>
      <c r="F108" s="533">
        <v>0</v>
      </c>
      <c r="G108" s="535">
        <v>30449.46</v>
      </c>
    </row>
    <row r="109" spans="1:7" s="536" customFormat="1" ht="15.75" x14ac:dyDescent="0.25">
      <c r="A109" s="527" t="s">
        <v>547</v>
      </c>
      <c r="B109" s="528" t="s">
        <v>548</v>
      </c>
      <c r="C109" s="531">
        <v>85.93</v>
      </c>
      <c r="D109" s="531">
        <v>1</v>
      </c>
      <c r="E109" s="531">
        <v>84.93</v>
      </c>
      <c r="F109" s="531">
        <v>0</v>
      </c>
      <c r="G109" s="534">
        <v>192.33</v>
      </c>
    </row>
    <row r="110" spans="1:7" s="536" customFormat="1" ht="15.75" x14ac:dyDescent="0.25">
      <c r="A110" s="527" t="s">
        <v>549</v>
      </c>
      <c r="B110" s="528" t="s">
        <v>550</v>
      </c>
      <c r="C110" s="531">
        <v>23.05</v>
      </c>
      <c r="D110" s="531">
        <v>0</v>
      </c>
      <c r="E110" s="531">
        <v>23.05</v>
      </c>
      <c r="F110" s="531">
        <v>0</v>
      </c>
      <c r="G110" s="534">
        <v>66.319999999999993</v>
      </c>
    </row>
    <row r="111" spans="1:7" s="536" customFormat="1" ht="15.75" x14ac:dyDescent="0.25">
      <c r="A111" s="522" t="s">
        <v>551</v>
      </c>
      <c r="B111" s="523" t="s">
        <v>552</v>
      </c>
      <c r="C111" s="533">
        <v>764.28</v>
      </c>
      <c r="D111" s="533">
        <v>760.09</v>
      </c>
      <c r="E111" s="533">
        <v>3.24</v>
      </c>
      <c r="F111" s="533">
        <v>0.95</v>
      </c>
      <c r="G111" s="535">
        <v>1028.71</v>
      </c>
    </row>
    <row r="112" spans="1:7" s="536" customFormat="1" ht="15.75" x14ac:dyDescent="0.25">
      <c r="A112" s="522" t="s">
        <v>553</v>
      </c>
      <c r="B112" s="523" t="s">
        <v>554</v>
      </c>
      <c r="C112" s="533">
        <v>1870.35</v>
      </c>
      <c r="D112" s="533">
        <v>1870.35</v>
      </c>
      <c r="E112" s="533">
        <v>0</v>
      </c>
      <c r="F112" s="533">
        <v>0</v>
      </c>
      <c r="G112" s="535">
        <v>2147.2199999999998</v>
      </c>
    </row>
    <row r="113" spans="1:7" s="536" customFormat="1" ht="15.75" x14ac:dyDescent="0.25">
      <c r="A113" s="527" t="s">
        <v>555</v>
      </c>
      <c r="B113" s="528" t="s">
        <v>556</v>
      </c>
      <c r="C113" s="531">
        <v>368.4</v>
      </c>
      <c r="D113" s="531">
        <v>368.4</v>
      </c>
      <c r="E113" s="531">
        <v>0</v>
      </c>
      <c r="F113" s="531">
        <v>0</v>
      </c>
      <c r="G113" s="534">
        <v>635.29999999999995</v>
      </c>
    </row>
    <row r="114" spans="1:7" s="536" customFormat="1" ht="15.75" x14ac:dyDescent="0.25">
      <c r="A114" s="527" t="s">
        <v>557</v>
      </c>
      <c r="B114" s="528" t="s">
        <v>558</v>
      </c>
      <c r="C114" s="531">
        <v>5033.1899999999996</v>
      </c>
      <c r="D114" s="531">
        <v>3359.34</v>
      </c>
      <c r="E114" s="531">
        <v>1441.51</v>
      </c>
      <c r="F114" s="531">
        <v>232.34</v>
      </c>
      <c r="G114" s="534">
        <v>11471.34</v>
      </c>
    </row>
    <row r="115" spans="1:7" s="536" customFormat="1" ht="15.75" x14ac:dyDescent="0.25">
      <c r="A115" s="522" t="s">
        <v>559</v>
      </c>
      <c r="B115" s="523" t="s">
        <v>560</v>
      </c>
      <c r="C115" s="533">
        <v>7117.18</v>
      </c>
      <c r="D115" s="533">
        <v>5160.1499999999996</v>
      </c>
      <c r="E115" s="533">
        <v>1137.52</v>
      </c>
      <c r="F115" s="533">
        <v>819.51</v>
      </c>
      <c r="G115" s="535">
        <v>10294.540000000001</v>
      </c>
    </row>
    <row r="116" spans="1:7" s="536" customFormat="1" ht="15.75" x14ac:dyDescent="0.25">
      <c r="A116" s="522" t="s">
        <v>561</v>
      </c>
      <c r="B116" s="523" t="s">
        <v>562</v>
      </c>
      <c r="C116" s="533">
        <v>5912.28</v>
      </c>
      <c r="D116" s="533">
        <v>5118.3100000000004</v>
      </c>
      <c r="E116" s="533">
        <v>740.77</v>
      </c>
      <c r="F116" s="533">
        <v>53.2</v>
      </c>
      <c r="G116" s="535">
        <v>44697.06</v>
      </c>
    </row>
    <row r="117" spans="1:7" s="536" customFormat="1" ht="15.75" x14ac:dyDescent="0.25">
      <c r="A117" s="527" t="s">
        <v>563</v>
      </c>
      <c r="B117" s="528" t="s">
        <v>564</v>
      </c>
      <c r="C117" s="531">
        <v>18955.38</v>
      </c>
      <c r="D117" s="531">
        <v>10779.01</v>
      </c>
      <c r="E117" s="531">
        <v>6361.67</v>
      </c>
      <c r="F117" s="531">
        <v>1814.7</v>
      </c>
      <c r="G117" s="534">
        <v>28504.28</v>
      </c>
    </row>
    <row r="118" spans="1:7" s="536" customFormat="1" ht="15.75" x14ac:dyDescent="0.25">
      <c r="A118" s="527" t="s">
        <v>565</v>
      </c>
      <c r="B118" s="528" t="s">
        <v>566</v>
      </c>
      <c r="C118" s="531">
        <v>17197.189999999999</v>
      </c>
      <c r="D118" s="531">
        <v>8470.14</v>
      </c>
      <c r="E118" s="531">
        <v>6252.98</v>
      </c>
      <c r="F118" s="531">
        <v>2474.0700000000002</v>
      </c>
      <c r="G118" s="534">
        <v>27879.21</v>
      </c>
    </row>
    <row r="119" spans="1:7" s="536" customFormat="1" ht="15.75" x14ac:dyDescent="0.25">
      <c r="A119" s="522" t="s">
        <v>567</v>
      </c>
      <c r="B119" s="523" t="s">
        <v>568</v>
      </c>
      <c r="C119" s="533">
        <v>0</v>
      </c>
      <c r="D119" s="533">
        <v>0</v>
      </c>
      <c r="E119" s="533">
        <v>0</v>
      </c>
      <c r="F119" s="533">
        <v>0</v>
      </c>
      <c r="G119" s="535">
        <v>275</v>
      </c>
    </row>
    <row r="120" spans="1:7" s="536" customFormat="1" ht="15.75" x14ac:dyDescent="0.25">
      <c r="A120" s="522" t="s">
        <v>569</v>
      </c>
      <c r="B120" s="523" t="s">
        <v>570</v>
      </c>
      <c r="C120" s="533">
        <v>3386.84</v>
      </c>
      <c r="D120" s="533">
        <v>3229.79</v>
      </c>
      <c r="E120" s="533">
        <v>63.8</v>
      </c>
      <c r="F120" s="533">
        <v>93.25</v>
      </c>
      <c r="G120" s="535">
        <v>5769.26</v>
      </c>
    </row>
    <row r="121" spans="1:7" s="536" customFormat="1" ht="15.75" x14ac:dyDescent="0.25">
      <c r="A121" s="527" t="s">
        <v>571</v>
      </c>
      <c r="B121" s="528" t="s">
        <v>572</v>
      </c>
      <c r="C121" s="531">
        <v>1228.07</v>
      </c>
      <c r="D121" s="531">
        <v>1064.8599999999999</v>
      </c>
      <c r="E121" s="531">
        <v>155.36000000000001</v>
      </c>
      <c r="F121" s="531">
        <v>7.85</v>
      </c>
      <c r="G121" s="534">
        <v>1662.82</v>
      </c>
    </row>
    <row r="122" spans="1:7" s="536" customFormat="1" ht="15.75" x14ac:dyDescent="0.25">
      <c r="A122" s="527" t="s">
        <v>573</v>
      </c>
      <c r="B122" s="528" t="s">
        <v>574</v>
      </c>
      <c r="C122" s="531">
        <v>282.98</v>
      </c>
      <c r="D122" s="531">
        <v>48.1</v>
      </c>
      <c r="E122" s="531">
        <v>184.98</v>
      </c>
      <c r="F122" s="531">
        <v>49.9</v>
      </c>
      <c r="G122" s="534">
        <v>959.7</v>
      </c>
    </row>
    <row r="123" spans="1:7" s="536" customFormat="1" ht="15.75" x14ac:dyDescent="0.25">
      <c r="A123" s="522" t="s">
        <v>575</v>
      </c>
      <c r="B123" s="523" t="s">
        <v>576</v>
      </c>
      <c r="C123" s="533">
        <v>5.1100000000000003</v>
      </c>
      <c r="D123" s="533">
        <v>0</v>
      </c>
      <c r="E123" s="533">
        <v>5.1100000000000003</v>
      </c>
      <c r="F123" s="533">
        <v>0</v>
      </c>
      <c r="G123" s="535">
        <v>5.1100000000000003</v>
      </c>
    </row>
    <row r="124" spans="1:7" s="536" customFormat="1" ht="15.75" x14ac:dyDescent="0.25">
      <c r="A124" s="522" t="s">
        <v>577</v>
      </c>
      <c r="B124" s="523" t="s">
        <v>578</v>
      </c>
      <c r="C124" s="533">
        <v>41.45</v>
      </c>
      <c r="D124" s="533">
        <v>41.45</v>
      </c>
      <c r="E124" s="533">
        <v>0</v>
      </c>
      <c r="F124" s="533">
        <v>0</v>
      </c>
      <c r="G124" s="535">
        <v>62.97</v>
      </c>
    </row>
    <row r="125" spans="1:7" s="536" customFormat="1" ht="15.75" x14ac:dyDescent="0.25">
      <c r="A125" s="527" t="s">
        <v>579</v>
      </c>
      <c r="B125" s="528" t="s">
        <v>580</v>
      </c>
      <c r="C125" s="531">
        <v>6576.22</v>
      </c>
      <c r="D125" s="531">
        <v>5792.08</v>
      </c>
      <c r="E125" s="531">
        <v>8.0399999999999991</v>
      </c>
      <c r="F125" s="531">
        <v>776.1</v>
      </c>
      <c r="G125" s="534">
        <v>9339.94</v>
      </c>
    </row>
    <row r="126" spans="1:7" s="536" customFormat="1" ht="15.75" x14ac:dyDescent="0.25">
      <c r="A126" s="527" t="s">
        <v>581</v>
      </c>
      <c r="B126" s="528" t="s">
        <v>582</v>
      </c>
      <c r="C126" s="531">
        <v>170.57</v>
      </c>
      <c r="D126" s="531">
        <v>23.07</v>
      </c>
      <c r="E126" s="531">
        <v>116.3</v>
      </c>
      <c r="F126" s="531">
        <v>31.2</v>
      </c>
      <c r="G126" s="534">
        <v>278.98</v>
      </c>
    </row>
    <row r="127" spans="1:7" s="536" customFormat="1" ht="15.75" x14ac:dyDescent="0.25">
      <c r="A127" s="522" t="s">
        <v>583</v>
      </c>
      <c r="B127" s="523" t="s">
        <v>584</v>
      </c>
      <c r="C127" s="533">
        <v>64.540000000000006</v>
      </c>
      <c r="D127" s="533">
        <v>0</v>
      </c>
      <c r="E127" s="533">
        <v>20.14</v>
      </c>
      <c r="F127" s="533">
        <v>44.4</v>
      </c>
      <c r="G127" s="535">
        <v>91.6</v>
      </c>
    </row>
    <row r="128" spans="1:7" s="536" customFormat="1" ht="15.75" x14ac:dyDescent="0.25">
      <c r="A128" s="522" t="s">
        <v>585</v>
      </c>
      <c r="B128" s="523" t="s">
        <v>586</v>
      </c>
      <c r="C128" s="533">
        <v>4.88</v>
      </c>
      <c r="D128" s="533">
        <v>2.7</v>
      </c>
      <c r="E128" s="533">
        <v>2.1800000000000002</v>
      </c>
      <c r="F128" s="533">
        <v>0</v>
      </c>
      <c r="G128" s="535">
        <v>82.98</v>
      </c>
    </row>
    <row r="129" spans="1:7" s="536" customFormat="1" ht="15.75" x14ac:dyDescent="0.25">
      <c r="A129" s="527" t="s">
        <v>587</v>
      </c>
      <c r="B129" s="528" t="s">
        <v>588</v>
      </c>
      <c r="C129" s="531">
        <v>177.29</v>
      </c>
      <c r="D129" s="531">
        <v>177.29</v>
      </c>
      <c r="E129" s="531">
        <v>0</v>
      </c>
      <c r="F129" s="531">
        <v>0</v>
      </c>
      <c r="G129" s="534">
        <v>304.01</v>
      </c>
    </row>
    <row r="130" spans="1:7" s="536" customFormat="1" ht="15.75" x14ac:dyDescent="0.25">
      <c r="A130" s="527" t="s">
        <v>589</v>
      </c>
      <c r="B130" s="549" t="s">
        <v>590</v>
      </c>
      <c r="C130" s="531">
        <v>3518.28</v>
      </c>
      <c r="D130" s="531">
        <v>3112.39</v>
      </c>
      <c r="E130" s="530">
        <v>386.14</v>
      </c>
      <c r="F130" s="531">
        <v>19.75</v>
      </c>
      <c r="G130" s="532">
        <v>12817.39</v>
      </c>
    </row>
    <row r="131" spans="1:7" s="536" customFormat="1" ht="15.75" x14ac:dyDescent="0.25">
      <c r="A131" s="522" t="s">
        <v>591</v>
      </c>
      <c r="B131" s="523" t="s">
        <v>592</v>
      </c>
      <c r="C131" s="524">
        <v>7589.39</v>
      </c>
      <c r="D131" s="524">
        <v>6134.06</v>
      </c>
      <c r="E131" s="525">
        <v>69.739999999999995</v>
      </c>
      <c r="F131" s="524">
        <v>1385.59</v>
      </c>
      <c r="G131" s="526">
        <v>10169.6</v>
      </c>
    </row>
    <row r="132" spans="1:7" s="536" customFormat="1" ht="16.5" thickBot="1" x14ac:dyDescent="0.3">
      <c r="A132" s="561" t="s">
        <v>593</v>
      </c>
      <c r="B132" s="562" t="s">
        <v>594</v>
      </c>
      <c r="C132" s="563">
        <v>354.97</v>
      </c>
      <c r="D132" s="563">
        <v>0</v>
      </c>
      <c r="E132" s="564">
        <v>354.97</v>
      </c>
      <c r="F132" s="563">
        <v>0</v>
      </c>
      <c r="G132" s="565">
        <v>466.84</v>
      </c>
    </row>
    <row r="133" spans="1:7" s="536" customFormat="1" ht="15.75" x14ac:dyDescent="0.25">
      <c r="A133" s="566"/>
      <c r="B133" s="567" t="s">
        <v>474</v>
      </c>
      <c r="C133" s="568"/>
      <c r="D133" s="568"/>
      <c r="E133" s="568"/>
      <c r="F133" s="568"/>
      <c r="G133" s="569"/>
    </row>
    <row r="134" spans="1:7" s="536" customFormat="1" ht="15.75" x14ac:dyDescent="0.25">
      <c r="A134" s="522" t="s">
        <v>595</v>
      </c>
      <c r="B134" s="523" t="s">
        <v>596</v>
      </c>
      <c r="C134" s="533">
        <v>45.02</v>
      </c>
      <c r="D134" s="533">
        <v>0</v>
      </c>
      <c r="E134" s="533">
        <v>45.02</v>
      </c>
      <c r="F134" s="525">
        <v>0</v>
      </c>
      <c r="G134" s="535">
        <v>131.78</v>
      </c>
    </row>
    <row r="135" spans="1:7" s="536" customFormat="1" ht="15.75" x14ac:dyDescent="0.25">
      <c r="A135" s="527" t="s">
        <v>597</v>
      </c>
      <c r="B135" s="528" t="s">
        <v>598</v>
      </c>
      <c r="C135" s="531">
        <v>5615.32</v>
      </c>
      <c r="D135" s="531">
        <v>1339.63</v>
      </c>
      <c r="E135" s="531">
        <v>2695.28</v>
      </c>
      <c r="F135" s="531">
        <v>1580.41</v>
      </c>
      <c r="G135" s="534">
        <v>15129.3</v>
      </c>
    </row>
    <row r="136" spans="1:7" s="536" customFormat="1" ht="15.75" x14ac:dyDescent="0.25">
      <c r="A136" s="527" t="s">
        <v>599</v>
      </c>
      <c r="B136" s="528" t="s">
        <v>600</v>
      </c>
      <c r="C136" s="531">
        <v>3651.11</v>
      </c>
      <c r="D136" s="531">
        <v>1.9</v>
      </c>
      <c r="E136" s="531">
        <v>316.16000000000003</v>
      </c>
      <c r="F136" s="531">
        <v>3333.05</v>
      </c>
      <c r="G136" s="534">
        <v>4855.6400000000003</v>
      </c>
    </row>
    <row r="137" spans="1:7" s="536" customFormat="1" ht="15.75" x14ac:dyDescent="0.25">
      <c r="A137" s="522" t="s">
        <v>601</v>
      </c>
      <c r="B137" s="523" t="s">
        <v>602</v>
      </c>
      <c r="C137" s="533">
        <v>4291.96</v>
      </c>
      <c r="D137" s="533">
        <v>4055.23</v>
      </c>
      <c r="E137" s="533">
        <v>236.73</v>
      </c>
      <c r="F137" s="533">
        <v>0</v>
      </c>
      <c r="G137" s="535">
        <v>4847.97</v>
      </c>
    </row>
    <row r="138" spans="1:7" s="536" customFormat="1" ht="15.75" x14ac:dyDescent="0.25">
      <c r="A138" s="522" t="s">
        <v>603</v>
      </c>
      <c r="B138" s="523" t="s">
        <v>604</v>
      </c>
      <c r="C138" s="533">
        <v>43007.86</v>
      </c>
      <c r="D138" s="533">
        <v>34147.199999999997</v>
      </c>
      <c r="E138" s="533">
        <v>1009.66</v>
      </c>
      <c r="F138" s="533">
        <v>7851</v>
      </c>
      <c r="G138" s="535">
        <v>64707.21</v>
      </c>
    </row>
    <row r="139" spans="1:7" s="536" customFormat="1" ht="15.75" x14ac:dyDescent="0.25">
      <c r="A139" s="527" t="s">
        <v>605</v>
      </c>
      <c r="B139" s="528" t="s">
        <v>606</v>
      </c>
      <c r="C139" s="531">
        <v>18548.79</v>
      </c>
      <c r="D139" s="531">
        <v>3482.83</v>
      </c>
      <c r="E139" s="531">
        <v>8619.23</v>
      </c>
      <c r="F139" s="531">
        <v>6446.73</v>
      </c>
      <c r="G139" s="534">
        <v>24749.11</v>
      </c>
    </row>
    <row r="140" spans="1:7" s="536" customFormat="1" ht="15.75" x14ac:dyDescent="0.25">
      <c r="A140" s="527" t="s">
        <v>607</v>
      </c>
      <c r="B140" s="528" t="s">
        <v>608</v>
      </c>
      <c r="C140" s="531">
        <v>14993.27</v>
      </c>
      <c r="D140" s="531">
        <v>7531.28</v>
      </c>
      <c r="E140" s="531">
        <v>5124.5600000000004</v>
      </c>
      <c r="F140" s="531">
        <v>2337.4299999999998</v>
      </c>
      <c r="G140" s="534">
        <v>33083.360000000001</v>
      </c>
    </row>
    <row r="141" spans="1:7" s="536" customFormat="1" ht="15.75" x14ac:dyDescent="0.25">
      <c r="A141" s="522" t="s">
        <v>609</v>
      </c>
      <c r="B141" s="523" t="s">
        <v>610</v>
      </c>
      <c r="C141" s="533">
        <v>23595.88</v>
      </c>
      <c r="D141" s="533">
        <v>20517.810000000001</v>
      </c>
      <c r="E141" s="533">
        <v>3042.37</v>
      </c>
      <c r="F141" s="533">
        <v>35.700000000000003</v>
      </c>
      <c r="G141" s="535">
        <v>23595.88</v>
      </c>
    </row>
    <row r="142" spans="1:7" s="536" customFormat="1" ht="15.75" x14ac:dyDescent="0.25">
      <c r="A142" s="522" t="s">
        <v>611</v>
      </c>
      <c r="B142" s="523" t="s">
        <v>612</v>
      </c>
      <c r="C142" s="533">
        <v>16113.49</v>
      </c>
      <c r="D142" s="533">
        <v>13304.13</v>
      </c>
      <c r="E142" s="533">
        <v>2809.36</v>
      </c>
      <c r="F142" s="533">
        <v>0</v>
      </c>
      <c r="G142" s="535">
        <v>26570.18</v>
      </c>
    </row>
    <row r="143" spans="1:7" s="536" customFormat="1" ht="15.75" x14ac:dyDescent="0.25">
      <c r="A143" s="527" t="s">
        <v>613</v>
      </c>
      <c r="B143" s="528" t="s">
        <v>614</v>
      </c>
      <c r="C143" s="531">
        <v>9.5</v>
      </c>
      <c r="D143" s="531">
        <v>0</v>
      </c>
      <c r="E143" s="531">
        <v>9.5</v>
      </c>
      <c r="F143" s="531">
        <v>0</v>
      </c>
      <c r="G143" s="534">
        <v>9.5</v>
      </c>
    </row>
    <row r="144" spans="1:7" s="536" customFormat="1" ht="15.75" x14ac:dyDescent="0.25">
      <c r="A144" s="527" t="s">
        <v>615</v>
      </c>
      <c r="B144" s="528" t="s">
        <v>616</v>
      </c>
      <c r="C144" s="531">
        <v>713.39</v>
      </c>
      <c r="D144" s="531">
        <v>461.14</v>
      </c>
      <c r="E144" s="531">
        <v>22.4</v>
      </c>
      <c r="F144" s="531">
        <v>229.85</v>
      </c>
      <c r="G144" s="534">
        <v>869.45</v>
      </c>
    </row>
    <row r="145" spans="1:7" s="536" customFormat="1" ht="15.75" x14ac:dyDescent="0.25">
      <c r="A145" s="522" t="s">
        <v>617</v>
      </c>
      <c r="B145" s="523" t="s">
        <v>618</v>
      </c>
      <c r="C145" s="533">
        <v>104.5</v>
      </c>
      <c r="D145" s="533">
        <v>0</v>
      </c>
      <c r="E145" s="533">
        <v>104.5</v>
      </c>
      <c r="F145" s="533">
        <v>0</v>
      </c>
      <c r="G145" s="535">
        <v>137.51</v>
      </c>
    </row>
    <row r="146" spans="1:7" s="536" customFormat="1" ht="15.75" x14ac:dyDescent="0.25">
      <c r="A146" s="522" t="s">
        <v>619</v>
      </c>
      <c r="B146" s="523" t="s">
        <v>620</v>
      </c>
      <c r="C146" s="533">
        <v>2798.8</v>
      </c>
      <c r="D146" s="533">
        <v>2794.7</v>
      </c>
      <c r="E146" s="533">
        <v>0</v>
      </c>
      <c r="F146" s="533">
        <v>4.0999999999999996</v>
      </c>
      <c r="G146" s="535">
        <v>4335.6499999999996</v>
      </c>
    </row>
    <row r="147" spans="1:7" s="536" customFormat="1" ht="15.75" x14ac:dyDescent="0.25">
      <c r="A147" s="527" t="s">
        <v>621</v>
      </c>
      <c r="B147" s="528" t="s">
        <v>622</v>
      </c>
      <c r="C147" s="531">
        <v>293</v>
      </c>
      <c r="D147" s="531">
        <v>14.7</v>
      </c>
      <c r="E147" s="531">
        <v>0</v>
      </c>
      <c r="F147" s="531">
        <v>278.3</v>
      </c>
      <c r="G147" s="534">
        <v>523.01</v>
      </c>
    </row>
    <row r="148" spans="1:7" s="536" customFormat="1" ht="15.75" x14ac:dyDescent="0.25">
      <c r="A148" s="527" t="s">
        <v>623</v>
      </c>
      <c r="B148" s="528" t="s">
        <v>624</v>
      </c>
      <c r="C148" s="531">
        <v>50.11</v>
      </c>
      <c r="D148" s="531">
        <v>5.7</v>
      </c>
      <c r="E148" s="531">
        <v>44.41</v>
      </c>
      <c r="F148" s="531">
        <v>0</v>
      </c>
      <c r="G148" s="534">
        <v>114.7</v>
      </c>
    </row>
    <row r="149" spans="1:7" s="536" customFormat="1" ht="15.75" x14ac:dyDescent="0.25">
      <c r="A149" s="522" t="s">
        <v>625</v>
      </c>
      <c r="B149" s="523" t="s">
        <v>626</v>
      </c>
      <c r="C149" s="533">
        <v>9114.5300000000007</v>
      </c>
      <c r="D149" s="533">
        <v>5741.32</v>
      </c>
      <c r="E149" s="533">
        <v>3189.27</v>
      </c>
      <c r="F149" s="533">
        <v>183.94</v>
      </c>
      <c r="G149" s="535">
        <v>15639.59</v>
      </c>
    </row>
    <row r="150" spans="1:7" s="536" customFormat="1" ht="15.75" x14ac:dyDescent="0.25">
      <c r="A150" s="522" t="s">
        <v>627</v>
      </c>
      <c r="B150" s="523" t="s">
        <v>628</v>
      </c>
      <c r="C150" s="533">
        <v>23.86</v>
      </c>
      <c r="D150" s="533">
        <v>0</v>
      </c>
      <c r="E150" s="533">
        <v>23.86</v>
      </c>
      <c r="F150" s="533">
        <v>0</v>
      </c>
      <c r="G150" s="535">
        <v>24.52</v>
      </c>
    </row>
    <row r="151" spans="1:7" s="536" customFormat="1" ht="15.75" x14ac:dyDescent="0.25">
      <c r="A151" s="527" t="s">
        <v>629</v>
      </c>
      <c r="B151" s="528" t="s">
        <v>630</v>
      </c>
      <c r="C151" s="531">
        <v>12.71</v>
      </c>
      <c r="D151" s="531">
        <v>0</v>
      </c>
      <c r="E151" s="531">
        <v>12.71</v>
      </c>
      <c r="F151" s="531">
        <v>0</v>
      </c>
      <c r="G151" s="534">
        <v>53.48</v>
      </c>
    </row>
    <row r="152" spans="1:7" s="536" customFormat="1" ht="15.75" x14ac:dyDescent="0.25">
      <c r="A152" s="527" t="s">
        <v>631</v>
      </c>
      <c r="B152" s="528" t="s">
        <v>632</v>
      </c>
      <c r="C152" s="531">
        <v>165.04</v>
      </c>
      <c r="D152" s="531">
        <v>0</v>
      </c>
      <c r="E152" s="531">
        <v>165.04</v>
      </c>
      <c r="F152" s="531">
        <v>0</v>
      </c>
      <c r="G152" s="534">
        <v>307.08</v>
      </c>
    </row>
    <row r="153" spans="1:7" s="536" customFormat="1" ht="15.75" x14ac:dyDescent="0.25">
      <c r="A153" s="522" t="s">
        <v>633</v>
      </c>
      <c r="B153" s="523" t="s">
        <v>634</v>
      </c>
      <c r="C153" s="533">
        <v>21.85</v>
      </c>
      <c r="D153" s="533">
        <v>0</v>
      </c>
      <c r="E153" s="533">
        <v>21.85</v>
      </c>
      <c r="F153" s="533">
        <v>0</v>
      </c>
      <c r="G153" s="535">
        <v>54.95</v>
      </c>
    </row>
    <row r="154" spans="1:7" ht="15.75" x14ac:dyDescent="0.25">
      <c r="A154" s="522" t="s">
        <v>635</v>
      </c>
      <c r="B154" s="523" t="s">
        <v>636</v>
      </c>
      <c r="C154" s="533">
        <v>12787.11</v>
      </c>
      <c r="D154" s="533">
        <v>4860.34</v>
      </c>
      <c r="E154" s="533">
        <v>5251.28</v>
      </c>
      <c r="F154" s="533">
        <v>2675.49</v>
      </c>
      <c r="G154" s="535">
        <v>19779.2</v>
      </c>
    </row>
    <row r="155" spans="1:7" ht="15.75" x14ac:dyDescent="0.25">
      <c r="A155" s="527" t="s">
        <v>637</v>
      </c>
      <c r="B155" s="528" t="s">
        <v>638</v>
      </c>
      <c r="C155" s="531">
        <v>14.8</v>
      </c>
      <c r="D155" s="531">
        <v>0</v>
      </c>
      <c r="E155" s="531">
        <v>14.8</v>
      </c>
      <c r="F155" s="531">
        <v>0</v>
      </c>
      <c r="G155" s="534">
        <v>31.65</v>
      </c>
    </row>
    <row r="156" spans="1:7" ht="15.75" x14ac:dyDescent="0.25">
      <c r="A156" s="527" t="s">
        <v>639</v>
      </c>
      <c r="B156" s="528" t="s">
        <v>640</v>
      </c>
      <c r="C156" s="531">
        <v>29062.093000000001</v>
      </c>
      <c r="D156" s="531">
        <v>11100.862999999999</v>
      </c>
      <c r="E156" s="531">
        <v>16289.68</v>
      </c>
      <c r="F156" s="531">
        <v>1671.55</v>
      </c>
      <c r="G156" s="534">
        <v>43475.082999999999</v>
      </c>
    </row>
    <row r="157" spans="1:7" ht="15.75" x14ac:dyDescent="0.25">
      <c r="A157" s="522" t="s">
        <v>641</v>
      </c>
      <c r="B157" s="523" t="s">
        <v>642</v>
      </c>
      <c r="C157" s="533">
        <v>10288.370000000001</v>
      </c>
      <c r="D157" s="533">
        <v>2526.7800000000002</v>
      </c>
      <c r="E157" s="533">
        <v>7761.59</v>
      </c>
      <c r="F157" s="533">
        <v>0</v>
      </c>
      <c r="G157" s="535">
        <v>18702.22</v>
      </c>
    </row>
    <row r="158" spans="1:7" ht="15.75" x14ac:dyDescent="0.25">
      <c r="A158" s="522" t="s">
        <v>643</v>
      </c>
      <c r="B158" s="523" t="s">
        <v>644</v>
      </c>
      <c r="C158" s="533">
        <v>54766.99</v>
      </c>
      <c r="D158" s="533">
        <v>43542.69</v>
      </c>
      <c r="E158" s="533">
        <v>1064.94</v>
      </c>
      <c r="F158" s="533">
        <v>10159.36</v>
      </c>
      <c r="G158" s="535">
        <v>97296.26</v>
      </c>
    </row>
    <row r="159" spans="1:7" ht="15.75" x14ac:dyDescent="0.25">
      <c r="A159" s="527" t="s">
        <v>645</v>
      </c>
      <c r="B159" s="528" t="s">
        <v>646</v>
      </c>
      <c r="C159" s="531">
        <v>152.44</v>
      </c>
      <c r="D159" s="531">
        <v>130.69999999999999</v>
      </c>
      <c r="E159" s="531">
        <v>3.74</v>
      </c>
      <c r="F159" s="531">
        <v>18</v>
      </c>
      <c r="G159" s="534">
        <v>200.28</v>
      </c>
    </row>
    <row r="160" spans="1:7" ht="15.75" x14ac:dyDescent="0.25">
      <c r="A160" s="527" t="s">
        <v>647</v>
      </c>
      <c r="B160" s="528" t="s">
        <v>648</v>
      </c>
      <c r="C160" s="531">
        <v>609.37</v>
      </c>
      <c r="D160" s="531">
        <v>602.98</v>
      </c>
      <c r="E160" s="531">
        <v>6.39</v>
      </c>
      <c r="F160" s="531">
        <v>0</v>
      </c>
      <c r="G160" s="534">
        <v>1036.8499999999999</v>
      </c>
    </row>
    <row r="161" spans="1:7" ht="15.75" x14ac:dyDescent="0.25">
      <c r="A161" s="522" t="s">
        <v>649</v>
      </c>
      <c r="B161" s="523" t="s">
        <v>650</v>
      </c>
      <c r="C161" s="533">
        <v>674.76</v>
      </c>
      <c r="D161" s="533">
        <v>614.45000000000005</v>
      </c>
      <c r="E161" s="533">
        <v>60.31</v>
      </c>
      <c r="F161" s="533">
        <v>0</v>
      </c>
      <c r="G161" s="535">
        <v>946.02</v>
      </c>
    </row>
    <row r="162" spans="1:7" ht="15.75" x14ac:dyDescent="0.25">
      <c r="A162" s="522" t="s">
        <v>651</v>
      </c>
      <c r="B162" s="523" t="s">
        <v>652</v>
      </c>
      <c r="C162" s="533">
        <v>178.12</v>
      </c>
      <c r="D162" s="533">
        <v>178.12</v>
      </c>
      <c r="E162" s="533">
        <v>0</v>
      </c>
      <c r="F162" s="533">
        <v>0</v>
      </c>
      <c r="G162" s="535">
        <v>184.04</v>
      </c>
    </row>
    <row r="163" spans="1:7" ht="15.75" x14ac:dyDescent="0.25">
      <c r="A163" s="527" t="s">
        <v>653</v>
      </c>
      <c r="B163" s="528" t="s">
        <v>654</v>
      </c>
      <c r="C163" s="531">
        <v>2533.25</v>
      </c>
      <c r="D163" s="531">
        <v>0</v>
      </c>
      <c r="E163" s="531">
        <v>2533.25</v>
      </c>
      <c r="F163" s="531">
        <v>0</v>
      </c>
      <c r="G163" s="534">
        <v>6567.36</v>
      </c>
    </row>
    <row r="164" spans="1:7" ht="15.75" x14ac:dyDescent="0.25">
      <c r="A164" s="527" t="s">
        <v>655</v>
      </c>
      <c r="B164" s="528" t="s">
        <v>656</v>
      </c>
      <c r="C164" s="531">
        <v>6.13</v>
      </c>
      <c r="D164" s="531">
        <v>0</v>
      </c>
      <c r="E164" s="531">
        <v>6.13</v>
      </c>
      <c r="F164" s="531">
        <v>0</v>
      </c>
      <c r="G164" s="534">
        <v>6.13</v>
      </c>
    </row>
    <row r="165" spans="1:7" ht="15.75" x14ac:dyDescent="0.25">
      <c r="A165" s="522" t="s">
        <v>657</v>
      </c>
      <c r="B165" s="523" t="s">
        <v>658</v>
      </c>
      <c r="C165" s="533">
        <v>1411.1</v>
      </c>
      <c r="D165" s="533">
        <v>1411.1</v>
      </c>
      <c r="E165" s="533">
        <v>0</v>
      </c>
      <c r="F165" s="533">
        <v>0</v>
      </c>
      <c r="G165" s="535">
        <v>1800.55</v>
      </c>
    </row>
    <row r="166" spans="1:7" ht="14.25" customHeight="1" x14ac:dyDescent="0.25">
      <c r="A166" s="522" t="s">
        <v>659</v>
      </c>
      <c r="B166" s="523" t="s">
        <v>660</v>
      </c>
      <c r="C166" s="533">
        <v>3896.98</v>
      </c>
      <c r="D166" s="533">
        <v>0</v>
      </c>
      <c r="E166" s="533">
        <v>1087.4000000000001</v>
      </c>
      <c r="F166" s="533">
        <v>2809.58</v>
      </c>
      <c r="G166" s="535">
        <v>4317.7460000000001</v>
      </c>
    </row>
    <row r="167" spans="1:7" ht="15.75" x14ac:dyDescent="0.25">
      <c r="A167" s="527" t="s">
        <v>661</v>
      </c>
      <c r="B167" s="528" t="s">
        <v>662</v>
      </c>
      <c r="C167" s="531">
        <v>5528.36</v>
      </c>
      <c r="D167" s="531">
        <v>3649.47</v>
      </c>
      <c r="E167" s="531">
        <v>1722.94</v>
      </c>
      <c r="F167" s="531">
        <v>155.94999999999999</v>
      </c>
      <c r="G167" s="534">
        <v>7104.71</v>
      </c>
    </row>
    <row r="168" spans="1:7" ht="15.75" x14ac:dyDescent="0.25">
      <c r="A168" s="527" t="s">
        <v>663</v>
      </c>
      <c r="B168" s="528" t="s">
        <v>664</v>
      </c>
      <c r="C168" s="531">
        <v>80.349999999999994</v>
      </c>
      <c r="D168" s="531">
        <v>80.349999999999994</v>
      </c>
      <c r="E168" s="531">
        <v>0</v>
      </c>
      <c r="F168" s="531">
        <v>0</v>
      </c>
      <c r="G168" s="534">
        <v>115.85</v>
      </c>
    </row>
    <row r="169" spans="1:7" s="537" customFormat="1" ht="15.75" x14ac:dyDescent="0.25">
      <c r="A169" s="570"/>
      <c r="B169" s="571" t="s">
        <v>665</v>
      </c>
      <c r="C169" s="572">
        <v>464909.3299999999</v>
      </c>
      <c r="D169" s="572">
        <v>362574.72</v>
      </c>
      <c r="E169" s="572">
        <v>40075.480000000003</v>
      </c>
      <c r="F169" s="572">
        <v>62259.130000000005</v>
      </c>
      <c r="G169" s="573">
        <v>855731.90299999982</v>
      </c>
    </row>
    <row r="170" spans="1:7" s="536" customFormat="1" ht="16.5" customHeight="1" x14ac:dyDescent="0.25">
      <c r="A170" s="570" t="s">
        <v>666</v>
      </c>
      <c r="B170" s="574" t="s">
        <v>667</v>
      </c>
      <c r="C170" s="575">
        <v>49530.84</v>
      </c>
      <c r="D170" s="575">
        <v>41372.589999999997</v>
      </c>
      <c r="E170" s="575">
        <v>3852.01</v>
      </c>
      <c r="F170" s="575">
        <v>4306.24</v>
      </c>
      <c r="G170" s="576">
        <v>88446.96</v>
      </c>
    </row>
    <row r="171" spans="1:7" s="537" customFormat="1" ht="16.5" customHeight="1" x14ac:dyDescent="0.25">
      <c r="A171" s="570" t="s">
        <v>668</v>
      </c>
      <c r="B171" s="574" t="s">
        <v>669</v>
      </c>
      <c r="C171" s="575">
        <v>184.03</v>
      </c>
      <c r="D171" s="575">
        <v>165.43</v>
      </c>
      <c r="E171" s="575">
        <v>0</v>
      </c>
      <c r="F171" s="575">
        <v>18.600000000000001</v>
      </c>
      <c r="G171" s="576">
        <v>274.62</v>
      </c>
    </row>
    <row r="172" spans="1:7" ht="15.75" x14ac:dyDescent="0.25">
      <c r="A172" s="527" t="s">
        <v>670</v>
      </c>
      <c r="B172" s="528" t="s">
        <v>671</v>
      </c>
      <c r="C172" s="531">
        <v>118.41</v>
      </c>
      <c r="D172" s="531">
        <v>5.55</v>
      </c>
      <c r="E172" s="531">
        <v>32.21</v>
      </c>
      <c r="F172" s="531">
        <v>80.650000000000006</v>
      </c>
      <c r="G172" s="534">
        <v>321.5</v>
      </c>
    </row>
    <row r="173" spans="1:7" ht="15.75" x14ac:dyDescent="0.25">
      <c r="A173" s="527" t="s">
        <v>672</v>
      </c>
      <c r="B173" s="528" t="s">
        <v>673</v>
      </c>
      <c r="C173" s="531">
        <v>231286.32</v>
      </c>
      <c r="D173" s="531">
        <v>182320.71</v>
      </c>
      <c r="E173" s="531">
        <v>2669.16</v>
      </c>
      <c r="F173" s="531">
        <v>46296.45</v>
      </c>
      <c r="G173" s="534">
        <v>371356.73</v>
      </c>
    </row>
    <row r="174" spans="1:7" s="537" customFormat="1" ht="15.75" x14ac:dyDescent="0.25">
      <c r="A174" s="570" t="s">
        <v>674</v>
      </c>
      <c r="B174" s="574" t="s">
        <v>675</v>
      </c>
      <c r="C174" s="577">
        <v>3384.71</v>
      </c>
      <c r="D174" s="578">
        <v>2322.87</v>
      </c>
      <c r="E174" s="579">
        <v>30.44</v>
      </c>
      <c r="F174" s="579">
        <v>1031.4000000000001</v>
      </c>
      <c r="G174" s="580">
        <v>4733.8100000000004</v>
      </c>
    </row>
    <row r="175" spans="1:7" s="537" customFormat="1" ht="15.75" x14ac:dyDescent="0.25">
      <c r="A175" s="570" t="s">
        <v>676</v>
      </c>
      <c r="B175" s="574" t="s">
        <v>677</v>
      </c>
      <c r="C175" s="577">
        <v>968.15</v>
      </c>
      <c r="D175" s="578">
        <v>968.15</v>
      </c>
      <c r="E175" s="579">
        <v>0</v>
      </c>
      <c r="F175" s="579">
        <v>0</v>
      </c>
      <c r="G175" s="580">
        <v>1174.8499999999999</v>
      </c>
    </row>
    <row r="176" spans="1:7" s="537" customFormat="1" ht="15.75" x14ac:dyDescent="0.25">
      <c r="A176" s="527" t="s">
        <v>678</v>
      </c>
      <c r="B176" s="528" t="s">
        <v>679</v>
      </c>
      <c r="C176" s="531">
        <v>18010.91</v>
      </c>
      <c r="D176" s="531">
        <v>17468.77</v>
      </c>
      <c r="E176" s="531">
        <v>242.22</v>
      </c>
      <c r="F176" s="531">
        <v>299.92</v>
      </c>
      <c r="G176" s="534">
        <v>28660.97</v>
      </c>
    </row>
    <row r="177" spans="1:7" s="536" customFormat="1" ht="16.5" customHeight="1" x14ac:dyDescent="0.25">
      <c r="A177" s="527" t="s">
        <v>680</v>
      </c>
      <c r="B177" s="528" t="s">
        <v>681</v>
      </c>
      <c r="C177" s="531">
        <v>13007.26</v>
      </c>
      <c r="D177" s="531">
        <v>5996.29</v>
      </c>
      <c r="E177" s="531">
        <v>6994.92</v>
      </c>
      <c r="F177" s="531">
        <v>16.05</v>
      </c>
      <c r="G177" s="534">
        <v>29374.35</v>
      </c>
    </row>
    <row r="178" spans="1:7" s="537" customFormat="1" ht="16.5" customHeight="1" x14ac:dyDescent="0.25">
      <c r="A178" s="570" t="s">
        <v>682</v>
      </c>
      <c r="B178" s="574" t="s">
        <v>683</v>
      </c>
      <c r="C178" s="575">
        <v>21.81</v>
      </c>
      <c r="D178" s="575">
        <v>6.14</v>
      </c>
      <c r="E178" s="575">
        <v>15.67</v>
      </c>
      <c r="F178" s="575">
        <v>0</v>
      </c>
      <c r="G178" s="576">
        <v>25.25</v>
      </c>
    </row>
    <row r="179" spans="1:7" s="537" customFormat="1" ht="15.75" x14ac:dyDescent="0.25">
      <c r="A179" s="570" t="s">
        <v>684</v>
      </c>
      <c r="B179" s="574" t="s">
        <v>685</v>
      </c>
      <c r="C179" s="575">
        <v>410.1</v>
      </c>
      <c r="D179" s="575">
        <v>324.86</v>
      </c>
      <c r="E179" s="575">
        <v>65.38</v>
      </c>
      <c r="F179" s="575">
        <v>19.86</v>
      </c>
      <c r="G179" s="576">
        <v>576.08000000000004</v>
      </c>
    </row>
    <row r="180" spans="1:7" s="537" customFormat="1" ht="15.75" x14ac:dyDescent="0.25">
      <c r="A180" s="527" t="s">
        <v>686</v>
      </c>
      <c r="B180" s="528" t="s">
        <v>687</v>
      </c>
      <c r="C180" s="531">
        <v>8044.18</v>
      </c>
      <c r="D180" s="531">
        <v>7653.51</v>
      </c>
      <c r="E180" s="531">
        <v>36.020000000000003</v>
      </c>
      <c r="F180" s="531">
        <v>354.65</v>
      </c>
      <c r="G180" s="534">
        <v>13812.15</v>
      </c>
    </row>
    <row r="181" spans="1:7" s="537" customFormat="1" ht="15.75" x14ac:dyDescent="0.25">
      <c r="A181" s="527" t="s">
        <v>688</v>
      </c>
      <c r="B181" s="528" t="s">
        <v>689</v>
      </c>
      <c r="C181" s="531">
        <v>8776.82</v>
      </c>
      <c r="D181" s="531">
        <v>8480.43</v>
      </c>
      <c r="E181" s="531">
        <v>73.64</v>
      </c>
      <c r="F181" s="531">
        <v>222.75</v>
      </c>
      <c r="G181" s="534">
        <v>14510.61</v>
      </c>
    </row>
    <row r="182" spans="1:7" s="537" customFormat="1" ht="15.75" x14ac:dyDescent="0.25">
      <c r="A182" s="570" t="s">
        <v>690</v>
      </c>
      <c r="B182" s="574" t="s">
        <v>691</v>
      </c>
      <c r="C182" s="575">
        <v>51953.57</v>
      </c>
      <c r="D182" s="575">
        <v>50602.03</v>
      </c>
      <c r="E182" s="575">
        <v>242.28</v>
      </c>
      <c r="F182" s="575">
        <v>1109.26</v>
      </c>
      <c r="G182" s="576">
        <v>106034.68</v>
      </c>
    </row>
    <row r="183" spans="1:7" s="537" customFormat="1" ht="16.5" customHeight="1" x14ac:dyDescent="0.25">
      <c r="A183" s="570" t="s">
        <v>692</v>
      </c>
      <c r="B183" s="574" t="s">
        <v>693</v>
      </c>
      <c r="C183" s="575">
        <v>28207.11</v>
      </c>
      <c r="D183" s="575">
        <v>14512.19</v>
      </c>
      <c r="E183" s="575">
        <v>12765.21</v>
      </c>
      <c r="F183" s="575">
        <v>929.71</v>
      </c>
      <c r="G183" s="576">
        <v>126341.98</v>
      </c>
    </row>
    <row r="184" spans="1:7" s="537" customFormat="1" ht="16.5" customHeight="1" x14ac:dyDescent="0.25">
      <c r="A184" s="527" t="s">
        <v>694</v>
      </c>
      <c r="B184" s="528" t="s">
        <v>695</v>
      </c>
      <c r="C184" s="531">
        <v>33932.230000000003</v>
      </c>
      <c r="D184" s="531">
        <v>27388.3</v>
      </c>
      <c r="E184" s="531">
        <v>657.82</v>
      </c>
      <c r="F184" s="531">
        <v>5886.11</v>
      </c>
      <c r="G184" s="534">
        <v>48121.642999999996</v>
      </c>
    </row>
    <row r="185" spans="1:7" ht="15.75" x14ac:dyDescent="0.25">
      <c r="A185" s="527" t="s">
        <v>696</v>
      </c>
      <c r="B185" s="528" t="s">
        <v>697</v>
      </c>
      <c r="C185" s="531">
        <v>95.94</v>
      </c>
      <c r="D185" s="531">
        <v>48.24</v>
      </c>
      <c r="E185" s="531">
        <v>35.200000000000003</v>
      </c>
      <c r="F185" s="531">
        <v>12.5</v>
      </c>
      <c r="G185" s="534">
        <v>125.98</v>
      </c>
    </row>
    <row r="186" spans="1:7" ht="15.75" x14ac:dyDescent="0.25">
      <c r="A186" s="570" t="s">
        <v>698</v>
      </c>
      <c r="B186" s="574" t="s">
        <v>699</v>
      </c>
      <c r="C186" s="575">
        <v>107.66</v>
      </c>
      <c r="D186" s="575">
        <v>102.58</v>
      </c>
      <c r="E186" s="575">
        <v>5.08</v>
      </c>
      <c r="F186" s="575">
        <v>0</v>
      </c>
      <c r="G186" s="576">
        <v>242.64</v>
      </c>
    </row>
    <row r="187" spans="1:7" ht="15.75" x14ac:dyDescent="0.25">
      <c r="A187" s="570" t="s">
        <v>700</v>
      </c>
      <c r="B187" s="574" t="s">
        <v>701</v>
      </c>
      <c r="C187" s="575">
        <v>3681.17</v>
      </c>
      <c r="D187" s="575">
        <v>2070.6799999999998</v>
      </c>
      <c r="E187" s="575">
        <v>1389</v>
      </c>
      <c r="F187" s="575">
        <v>221.49</v>
      </c>
      <c r="G187" s="576">
        <v>4810.8500000000004</v>
      </c>
    </row>
    <row r="188" spans="1:7" ht="15.75" x14ac:dyDescent="0.25">
      <c r="A188" s="527" t="s">
        <v>702</v>
      </c>
      <c r="B188" s="528" t="s">
        <v>703</v>
      </c>
      <c r="C188" s="531">
        <v>12918.54</v>
      </c>
      <c r="D188" s="531">
        <v>688.25</v>
      </c>
      <c r="E188" s="531">
        <v>10911.74</v>
      </c>
      <c r="F188" s="531">
        <v>1318.55</v>
      </c>
      <c r="G188" s="534">
        <v>16330.85</v>
      </c>
    </row>
    <row r="189" spans="1:7" ht="15.75" x14ac:dyDescent="0.25">
      <c r="A189" s="527" t="s">
        <v>704</v>
      </c>
      <c r="B189" s="528" t="s">
        <v>705</v>
      </c>
      <c r="C189" s="531">
        <v>75.05</v>
      </c>
      <c r="D189" s="531">
        <v>7.9</v>
      </c>
      <c r="E189" s="531">
        <v>0</v>
      </c>
      <c r="F189" s="531">
        <v>67.150000000000006</v>
      </c>
      <c r="G189" s="534">
        <v>154.47</v>
      </c>
    </row>
    <row r="190" spans="1:7" ht="16.5" thickBot="1" x14ac:dyDescent="0.3">
      <c r="A190" s="581" t="s">
        <v>706</v>
      </c>
      <c r="B190" s="582" t="s">
        <v>707</v>
      </c>
      <c r="C190" s="583">
        <v>194.52</v>
      </c>
      <c r="D190" s="584">
        <v>69.25</v>
      </c>
      <c r="E190" s="585">
        <v>57.48</v>
      </c>
      <c r="F190" s="583">
        <v>67.790000000000006</v>
      </c>
      <c r="G190" s="586">
        <v>300.93</v>
      </c>
    </row>
    <row r="191" spans="1:7" ht="15.75" x14ac:dyDescent="0.25">
      <c r="A191" s="587"/>
      <c r="B191" s="571" t="s">
        <v>708</v>
      </c>
      <c r="C191" s="588">
        <v>536262.03</v>
      </c>
      <c r="D191" s="588">
        <v>208313.71</v>
      </c>
      <c r="E191" s="588">
        <v>176086.72</v>
      </c>
      <c r="F191" s="572">
        <v>151861.59999999998</v>
      </c>
      <c r="G191" s="589">
        <v>894025.80099999974</v>
      </c>
    </row>
    <row r="192" spans="1:7" ht="15.75" x14ac:dyDescent="0.25">
      <c r="A192" s="570" t="s">
        <v>709</v>
      </c>
      <c r="B192" s="590" t="s">
        <v>710</v>
      </c>
      <c r="C192" s="578">
        <v>4435.12</v>
      </c>
      <c r="D192" s="578">
        <v>369.34</v>
      </c>
      <c r="E192" s="578">
        <v>2379.02</v>
      </c>
      <c r="F192" s="579">
        <v>1686.76</v>
      </c>
      <c r="G192" s="580">
        <v>7860.63</v>
      </c>
    </row>
    <row r="193" spans="1:7" ht="15.75" x14ac:dyDescent="0.25">
      <c r="A193" s="591" t="s">
        <v>711</v>
      </c>
      <c r="B193" s="549" t="s">
        <v>712</v>
      </c>
      <c r="C193" s="550">
        <v>114652.33</v>
      </c>
      <c r="D193" s="550">
        <v>20564.419999999998</v>
      </c>
      <c r="E193" s="550">
        <v>48174.87</v>
      </c>
      <c r="F193" s="551">
        <v>45913.04</v>
      </c>
      <c r="G193" s="532">
        <v>216508.921</v>
      </c>
    </row>
    <row r="194" spans="1:7" ht="15.75" x14ac:dyDescent="0.25">
      <c r="A194" s="591" t="s">
        <v>713</v>
      </c>
      <c r="B194" s="592" t="s">
        <v>714</v>
      </c>
      <c r="C194" s="593">
        <v>9.15</v>
      </c>
      <c r="D194" s="550">
        <v>9.15</v>
      </c>
      <c r="E194" s="550">
        <v>0</v>
      </c>
      <c r="F194" s="551">
        <v>0</v>
      </c>
      <c r="G194" s="532">
        <v>11.25</v>
      </c>
    </row>
    <row r="195" spans="1:7" ht="15.75" x14ac:dyDescent="0.25">
      <c r="A195" s="570" t="s">
        <v>715</v>
      </c>
      <c r="B195" s="574" t="s">
        <v>716</v>
      </c>
      <c r="C195" s="577">
        <v>8.5</v>
      </c>
      <c r="D195" s="594">
        <v>3.6</v>
      </c>
      <c r="E195" s="577">
        <v>4.9000000000000004</v>
      </c>
      <c r="F195" s="594">
        <v>0</v>
      </c>
      <c r="G195" s="576">
        <v>11.05</v>
      </c>
    </row>
    <row r="196" spans="1:7" ht="15.75" x14ac:dyDescent="0.25">
      <c r="A196" s="570" t="s">
        <v>717</v>
      </c>
      <c r="B196" s="574" t="s">
        <v>718</v>
      </c>
      <c r="C196" s="575">
        <v>12775.13</v>
      </c>
      <c r="D196" s="575">
        <v>9703.42</v>
      </c>
      <c r="E196" s="575">
        <v>2842.96</v>
      </c>
      <c r="F196" s="575">
        <v>228.75</v>
      </c>
      <c r="G196" s="576">
        <v>35426.699999999997</v>
      </c>
    </row>
    <row r="197" spans="1:7" ht="15.75" x14ac:dyDescent="0.25">
      <c r="A197" s="591" t="s">
        <v>719</v>
      </c>
      <c r="B197" s="592" t="s">
        <v>720</v>
      </c>
      <c r="C197" s="595">
        <v>3155.46</v>
      </c>
      <c r="D197" s="595">
        <v>2310.42</v>
      </c>
      <c r="E197" s="595">
        <v>643.58000000000004</v>
      </c>
      <c r="F197" s="595">
        <v>201.46</v>
      </c>
      <c r="G197" s="596">
        <v>4891.67</v>
      </c>
    </row>
    <row r="198" spans="1:7" ht="15.75" x14ac:dyDescent="0.25">
      <c r="A198" s="591" t="s">
        <v>721</v>
      </c>
      <c r="B198" s="592" t="s">
        <v>722</v>
      </c>
      <c r="C198" s="595">
        <v>62912.23</v>
      </c>
      <c r="D198" s="595">
        <v>25343.88</v>
      </c>
      <c r="E198" s="595">
        <v>19941.47</v>
      </c>
      <c r="F198" s="595">
        <v>17626.88</v>
      </c>
      <c r="G198" s="596">
        <v>100800.84</v>
      </c>
    </row>
    <row r="199" spans="1:7" ht="15.75" x14ac:dyDescent="0.25">
      <c r="A199" s="570" t="s">
        <v>723</v>
      </c>
      <c r="B199" s="574" t="s">
        <v>724</v>
      </c>
      <c r="C199" s="575">
        <v>3292.21</v>
      </c>
      <c r="D199" s="575">
        <v>520</v>
      </c>
      <c r="E199" s="575">
        <v>2238.15</v>
      </c>
      <c r="F199" s="575">
        <v>534.05999999999995</v>
      </c>
      <c r="G199" s="576">
        <v>5145.28</v>
      </c>
    </row>
    <row r="200" spans="1:7" ht="15.75" x14ac:dyDescent="0.25">
      <c r="A200" s="570" t="s">
        <v>725</v>
      </c>
      <c r="B200" s="574" t="s">
        <v>726</v>
      </c>
      <c r="C200" s="575">
        <v>54</v>
      </c>
      <c r="D200" s="575">
        <v>54</v>
      </c>
      <c r="E200" s="575">
        <v>0</v>
      </c>
      <c r="F200" s="575">
        <v>0</v>
      </c>
      <c r="G200" s="576">
        <v>61.16</v>
      </c>
    </row>
    <row r="201" spans="1:7" ht="15.75" x14ac:dyDescent="0.25">
      <c r="A201" s="591" t="s">
        <v>727</v>
      </c>
      <c r="B201" s="592" t="s">
        <v>728</v>
      </c>
      <c r="C201" s="595">
        <v>135.96</v>
      </c>
      <c r="D201" s="595">
        <v>0</v>
      </c>
      <c r="E201" s="595">
        <v>135.96</v>
      </c>
      <c r="F201" s="595">
        <v>0</v>
      </c>
      <c r="G201" s="596">
        <v>135.96</v>
      </c>
    </row>
    <row r="202" spans="1:7" ht="15.75" x14ac:dyDescent="0.25">
      <c r="A202" s="591" t="s">
        <v>729</v>
      </c>
      <c r="B202" s="592" t="s">
        <v>730</v>
      </c>
      <c r="C202" s="595">
        <v>182653.93</v>
      </c>
      <c r="D202" s="595">
        <v>89191.87</v>
      </c>
      <c r="E202" s="595">
        <v>34968.68</v>
      </c>
      <c r="F202" s="595">
        <v>58493.38</v>
      </c>
      <c r="G202" s="596">
        <v>295798.23</v>
      </c>
    </row>
    <row r="203" spans="1:7" ht="15.75" x14ac:dyDescent="0.25">
      <c r="A203" s="570" t="s">
        <v>731</v>
      </c>
      <c r="B203" s="574" t="s">
        <v>732</v>
      </c>
      <c r="C203" s="575">
        <v>4179.3900000000003</v>
      </c>
      <c r="D203" s="575">
        <v>464.44</v>
      </c>
      <c r="E203" s="575">
        <v>3714.95</v>
      </c>
      <c r="F203" s="575">
        <v>0</v>
      </c>
      <c r="G203" s="576">
        <v>6020.16</v>
      </c>
    </row>
    <row r="204" spans="1:7" ht="15.75" x14ac:dyDescent="0.25">
      <c r="A204" s="570" t="s">
        <v>733</v>
      </c>
      <c r="B204" s="574" t="s">
        <v>734</v>
      </c>
      <c r="C204" s="575">
        <v>492.57</v>
      </c>
      <c r="D204" s="575">
        <v>0</v>
      </c>
      <c r="E204" s="575">
        <v>461.5</v>
      </c>
      <c r="F204" s="575">
        <v>31.07</v>
      </c>
      <c r="G204" s="576">
        <v>831.94</v>
      </c>
    </row>
    <row r="205" spans="1:7" ht="15.75" x14ac:dyDescent="0.25">
      <c r="A205" s="591" t="s">
        <v>735</v>
      </c>
      <c r="B205" s="592" t="s">
        <v>736</v>
      </c>
      <c r="C205" s="595">
        <v>1703.9</v>
      </c>
      <c r="D205" s="595">
        <v>1027.21</v>
      </c>
      <c r="E205" s="595">
        <v>588.19000000000005</v>
      </c>
      <c r="F205" s="595">
        <v>88.5</v>
      </c>
      <c r="G205" s="596">
        <v>3786.19</v>
      </c>
    </row>
    <row r="206" spans="1:7" ht="15.75" x14ac:dyDescent="0.25">
      <c r="A206" s="591" t="s">
        <v>737</v>
      </c>
      <c r="B206" s="592" t="s">
        <v>738</v>
      </c>
      <c r="C206" s="595">
        <v>7.12</v>
      </c>
      <c r="D206" s="595">
        <v>0</v>
      </c>
      <c r="E206" s="595">
        <v>7.12</v>
      </c>
      <c r="F206" s="595">
        <v>0</v>
      </c>
      <c r="G206" s="596">
        <v>8.58</v>
      </c>
    </row>
    <row r="207" spans="1:7" ht="15.75" x14ac:dyDescent="0.25">
      <c r="A207" s="570" t="s">
        <v>739</v>
      </c>
      <c r="B207" s="574" t="s">
        <v>740</v>
      </c>
      <c r="C207" s="575">
        <v>4385.87</v>
      </c>
      <c r="D207" s="575">
        <v>4006.5</v>
      </c>
      <c r="E207" s="575">
        <v>64.42</v>
      </c>
      <c r="F207" s="575">
        <v>314.95</v>
      </c>
      <c r="G207" s="576">
        <v>7253.71</v>
      </c>
    </row>
    <row r="208" spans="1:7" ht="15.75" x14ac:dyDescent="0.25">
      <c r="A208" s="570" t="s">
        <v>741</v>
      </c>
      <c r="B208" s="574" t="s">
        <v>742</v>
      </c>
      <c r="C208" s="575">
        <v>131882.37</v>
      </c>
      <c r="D208" s="575">
        <v>47489.54</v>
      </c>
      <c r="E208" s="575">
        <v>57911.42</v>
      </c>
      <c r="F208" s="575">
        <v>26481.41</v>
      </c>
      <c r="G208" s="576">
        <v>182869.46</v>
      </c>
    </row>
    <row r="209" spans="1:7" ht="15.75" x14ac:dyDescent="0.25">
      <c r="A209" s="591" t="s">
        <v>743</v>
      </c>
      <c r="B209" s="592" t="s">
        <v>744</v>
      </c>
      <c r="C209" s="595">
        <v>9526.7900000000009</v>
      </c>
      <c r="D209" s="595">
        <v>7255.92</v>
      </c>
      <c r="E209" s="595">
        <v>2009.53</v>
      </c>
      <c r="F209" s="595">
        <v>261.33999999999997</v>
      </c>
      <c r="G209" s="596">
        <v>26604.07</v>
      </c>
    </row>
    <row r="210" spans="1:7" ht="15.75" x14ac:dyDescent="0.25">
      <c r="A210" s="591"/>
      <c r="B210" s="597" t="s">
        <v>745</v>
      </c>
      <c r="C210" s="598">
        <v>348.56</v>
      </c>
      <c r="D210" s="598">
        <v>44.4</v>
      </c>
      <c r="E210" s="598">
        <v>300.41000000000003</v>
      </c>
      <c r="F210" s="598">
        <v>3.75</v>
      </c>
      <c r="G210" s="599">
        <v>653.08000000000004</v>
      </c>
    </row>
    <row r="211" spans="1:7" ht="15.75" x14ac:dyDescent="0.25">
      <c r="A211" s="570" t="s">
        <v>746</v>
      </c>
      <c r="B211" s="574" t="s">
        <v>747</v>
      </c>
      <c r="C211" s="568">
        <v>344.81</v>
      </c>
      <c r="D211" s="568">
        <v>44.4</v>
      </c>
      <c r="E211" s="568">
        <v>300.41000000000003</v>
      </c>
      <c r="F211" s="568">
        <v>0</v>
      </c>
      <c r="G211" s="573">
        <v>649.33000000000004</v>
      </c>
    </row>
    <row r="212" spans="1:7" ht="16.5" thickBot="1" x14ac:dyDescent="0.3">
      <c r="A212" s="570" t="s">
        <v>748</v>
      </c>
      <c r="B212" s="574" t="s">
        <v>749</v>
      </c>
      <c r="C212" s="575">
        <v>3.75</v>
      </c>
      <c r="D212" s="575">
        <v>0</v>
      </c>
      <c r="E212" s="575">
        <v>0</v>
      </c>
      <c r="F212" s="575">
        <v>3.75</v>
      </c>
      <c r="G212" s="576">
        <v>3.75</v>
      </c>
    </row>
    <row r="213" spans="1:7" ht="32.25" thickBot="1" x14ac:dyDescent="0.3">
      <c r="A213" s="600"/>
      <c r="B213" s="601" t="s">
        <v>750</v>
      </c>
      <c r="C213" s="602">
        <v>4371389.3969999999</v>
      </c>
      <c r="D213" s="602">
        <v>2431103.622</v>
      </c>
      <c r="E213" s="602">
        <v>1491212.46</v>
      </c>
      <c r="F213" s="602">
        <v>449073.315</v>
      </c>
      <c r="G213" s="603">
        <v>7601064.8490000004</v>
      </c>
    </row>
  </sheetData>
  <pageMargins left="0.70866141732283472" right="0.70866141732283472" top="0.55118110236220474" bottom="0.43307086614173229" header="0.31496062992125984" footer="0.31496062992125984"/>
  <pageSetup paperSize="9" scale="68" orientation="portrait" r:id="rId1"/>
  <headerFooter alignWithMargins="0"/>
  <rowBreaks count="3" manualBreakCount="3">
    <brk id="70" max="6" man="1"/>
    <brk id="132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16</vt:i4>
      </vt:variant>
    </vt:vector>
  </HeadingPairs>
  <TitlesOfParts>
    <vt:vector size="28" baseType="lpstr">
      <vt:lpstr>1-1</vt:lpstr>
      <vt:lpstr>1-2A</vt:lpstr>
      <vt:lpstr>1-2B</vt:lpstr>
      <vt:lpstr>2-1-1</vt:lpstr>
      <vt:lpstr>2-1-2</vt:lpstr>
      <vt:lpstr>2-2-1</vt:lpstr>
      <vt:lpstr>2-2-2</vt:lpstr>
      <vt:lpstr>2-3-1</vt:lpstr>
      <vt:lpstr>2-3-2</vt:lpstr>
      <vt:lpstr>3-1</vt:lpstr>
      <vt:lpstr>3-2</vt:lpstr>
      <vt:lpstr>3-3</vt:lpstr>
      <vt:lpstr>'1-1'!Área_de_impresión</vt:lpstr>
      <vt:lpstr>'1-2A'!Área_de_impresión</vt:lpstr>
      <vt:lpstr>'1-2B'!Área_de_impresión</vt:lpstr>
      <vt:lpstr>'2-1-1'!Área_de_impresión</vt:lpstr>
      <vt:lpstr>'2-1-2'!Área_de_impresión</vt:lpstr>
      <vt:lpstr>'2-2-1'!Área_de_impresión</vt:lpstr>
      <vt:lpstr>'2-2-2'!Área_de_impresión</vt:lpstr>
      <vt:lpstr>'2-3-1'!Área_de_impresión</vt:lpstr>
      <vt:lpstr>'2-3-2'!Área_de_impresión</vt:lpstr>
      <vt:lpstr>'3-1'!Área_de_impresión</vt:lpstr>
      <vt:lpstr>'3-3'!Área_de_impresión</vt:lpstr>
      <vt:lpstr>'3-2'!Print_Area</vt:lpstr>
      <vt:lpstr>'2-1-1'!Títulos_a_imprimir</vt:lpstr>
      <vt:lpstr>'2-1-2'!Títulos_a_imprimir</vt:lpstr>
      <vt:lpstr>'2-2-1'!Títulos_a_imprimir</vt:lpstr>
      <vt:lpstr>'2-3-2'!Títulos_a_imprimir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CRESPO, SANTIAGO</dc:creator>
  <cp:lastModifiedBy>BORDILS GIL, JOSE RAMON</cp:lastModifiedBy>
  <cp:lastPrinted>2018-06-04T11:18:26Z</cp:lastPrinted>
  <dcterms:created xsi:type="dcterms:W3CDTF">2011-05-05T10:42:25Z</dcterms:created>
  <dcterms:modified xsi:type="dcterms:W3CDTF">2022-10-11T09:58:33Z</dcterms:modified>
</cp:coreProperties>
</file>