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BIA\BIA227-3T-2022\"/>
    </mc:Choice>
  </mc:AlternateContent>
  <xr:revisionPtr revIDLastSave="0" documentId="13_ncr:1_{22910C0B-3A68-4ACC-B019-44376CBD0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3"/>
    <externalReference r:id="rId14"/>
  </externalReferences>
  <definedNames>
    <definedName name="_xlnm._FilterDatabase" localSheetId="2" hidden="1">'1-2B'!$D$5:$G$6</definedName>
    <definedName name="A_impresión_IM" localSheetId="4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>#REF!</definedName>
    <definedName name="Año" localSheetId="7">[1]MACRO!$B$2</definedName>
    <definedName name="Año">[2]MACRO!$B$2</definedName>
    <definedName name="Años" localSheetId="7">OFFSET([1]LISTAS!$A$3,0,0,COUNT([1]LISTAS!$A$1:$A$65536),1)</definedName>
    <definedName name="Años">OFFSET([2]LISTAS!$A$3,0,0,COUNT([2]LISTAS!$A$1:$A$65536),1)</definedName>
    <definedName name="ArchivosCarpetaOrigen" localSheetId="7">OFFSET([1]LISTAS!$E$3,0,0,COUNTA([1]LISTAS!$E$1:$E$65536)-2,1)</definedName>
    <definedName name="ArchivosCarpetaOrigen">OFFSET([2]LISTAS!$E$3,0,0,COUNTA([2]LISTAS!$E$1:$E$65536)-2,1)</definedName>
    <definedName name="_xlnm.Print_Area" localSheetId="0">'1-1'!$A$1:$H$64</definedName>
    <definedName name="_xlnm.Print_Area" localSheetId="1">'1-2A'!$A$1:$P$64</definedName>
    <definedName name="_xlnm.Print_Area" localSheetId="2">'1-2B'!$A$1:$G$62</definedName>
    <definedName name="_xlnm.Print_Area" localSheetId="3">'2-1-1'!$A$1:$M$93</definedName>
    <definedName name="_xlnm.Print_Area" localSheetId="4">'2-1-2'!$A$1:$G$75</definedName>
    <definedName name="_xlnm.Print_Area" localSheetId="5">'2-2-1'!$A$1:$I$113</definedName>
    <definedName name="_xlnm.Print_Area" localSheetId="6">'2-2-2'!$A$1:$E$60</definedName>
    <definedName name="_xlnm.Print_Area" localSheetId="7">'2-3-1'!$A$1:$E$30</definedName>
    <definedName name="_xlnm.Print_Area" localSheetId="8">'2-3-2'!$A$1:$G$213</definedName>
    <definedName name="_xlnm.Print_Area" localSheetId="9">'3-1'!$A$1:$I$89</definedName>
    <definedName name="_xlnm.Print_Area" localSheetId="11">'3-3'!$A$1:$R$48</definedName>
    <definedName name="CarpetaDestinoEstudios" localSheetId="7">#REF!</definedName>
    <definedName name="CarpetaDestinoEstudios" localSheetId="8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>#REF!</definedName>
    <definedName name="CarpetaOrigen" localSheetId="7">#REF!</definedName>
    <definedName name="CarpetaOrigen" localSheetId="8">#REF!</definedName>
    <definedName name="CarpetaOrigen">#REF!</definedName>
    <definedName name="Carpetas" localSheetId="7">#REF!</definedName>
    <definedName name="Carpetas" localSheetId="8">#REF!</definedName>
    <definedName name="Carpetas">#REF!</definedName>
    <definedName name="CódigoModalidadPesca" localSheetId="7">[1]MACRO!$B$8</definedName>
    <definedName name="CódigoModalidadPesca">[2]MACRO!$B$8</definedName>
    <definedName name="CódigoTrimestre" localSheetId="7">[1]MACRO!$B$5</definedName>
    <definedName name="CódigoTrimestre">[2]MACRO!$B$5</definedName>
    <definedName name="ComienzoArchivoEstudios" localSheetId="7">#REF!</definedName>
    <definedName name="ComienzoArchivoEstudios" localSheetId="8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>#REF!</definedName>
    <definedName name="Crustaceo_2T" localSheetId="8">#REF!</definedName>
    <definedName name="Crustaceo_2T">#REF!</definedName>
    <definedName name="Crustaceos" localSheetId="7">#REF!</definedName>
    <definedName name="Crustaceos" localSheetId="8">#REF!</definedName>
    <definedName name="Crustaceos">#REF!</definedName>
    <definedName name="Leyenda" localSheetId="7">OFFSET([1]LISTAS!$H$1,0,0,COUNTA([1]LISTAS!$H$1:$H$65536),2)</definedName>
    <definedName name="Leyenda">OFFSET([2]LISTAS!$H$1,0,0,COUNTA([2]LISTAS!$H$1:$H$65536),2)</definedName>
    <definedName name="ModalidadPesca" localSheetId="7">[1]LISTAS!$C$3:$D$8</definedName>
    <definedName name="ModalidadPesca">[2]LISTAS!$C$3:$D$8</definedName>
    <definedName name="Moluscos" localSheetId="8">#REF!</definedName>
    <definedName name="Moluscos">#REF!</definedName>
    <definedName name="Moluscos_2T" localSheetId="8">#REF!</definedName>
    <definedName name="Moluscos_2T">#REF!</definedName>
    <definedName name="Nota" localSheetId="7">OFFSET([1]LISTAS!$G$3,0,0,COUNTA([1]LISTAS!$G$1:$GE$65536)-1,1)</definedName>
    <definedName name="Nota">OFFSET([2]LISTAS!$G$3,0,0,COUNTA([2]LISTAS!$G$1:$GE$65536)-1,1)</definedName>
    <definedName name="Peces" localSheetId="8">#REF!</definedName>
    <definedName name="Peces">#REF!</definedName>
    <definedName name="Peces_2T" localSheetId="8">#REF!</definedName>
    <definedName name="Peces_2T">#REF!</definedName>
    <definedName name="Print_Area" localSheetId="10">'3-2'!$A$1:$I$84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[1]LISTAS!$B$3:$B$7</definedName>
    <definedName name="Trimestre">[2]LISTAS!$B$3:$B$7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2" l="1"/>
  <c r="Q6" i="12"/>
  <c r="P6" i="12"/>
  <c r="O6" i="12"/>
  <c r="N6" i="12"/>
  <c r="M6" i="12"/>
  <c r="L6" i="12"/>
  <c r="K6" i="12"/>
  <c r="I6" i="12"/>
  <c r="H6" i="12"/>
  <c r="G6" i="12"/>
  <c r="F6" i="12"/>
  <c r="E6" i="12"/>
  <c r="D6" i="12"/>
  <c r="I64" i="11"/>
  <c r="H64" i="11"/>
  <c r="G64" i="11"/>
  <c r="F64" i="11"/>
  <c r="E64" i="11"/>
  <c r="D64" i="11"/>
  <c r="C64" i="11"/>
  <c r="B64" i="11"/>
  <c r="E6" i="11"/>
  <c r="G6" i="11" s="1"/>
  <c r="I6" i="11" s="1"/>
  <c r="D6" i="11"/>
  <c r="F6" i="11" s="1"/>
  <c r="H6" i="11" s="1"/>
  <c r="I67" i="10"/>
  <c r="H67" i="10"/>
  <c r="G67" i="10"/>
  <c r="F67" i="10"/>
  <c r="E67" i="10"/>
  <c r="D67" i="10"/>
  <c r="C67" i="10"/>
  <c r="B67" i="10"/>
  <c r="I6" i="10"/>
  <c r="H6" i="10"/>
  <c r="G6" i="10"/>
  <c r="F6" i="10"/>
  <c r="E6" i="10"/>
  <c r="D6" i="10"/>
  <c r="D52" i="4"/>
  <c r="C52" i="4"/>
  <c r="B52" i="4"/>
  <c r="H7" i="4"/>
  <c r="H52" i="4" s="1"/>
  <c r="G7" i="4"/>
  <c r="J7" i="4" s="1"/>
  <c r="F7" i="4"/>
  <c r="F52" i="4" s="1"/>
  <c r="E7" i="4"/>
  <c r="E52" i="4" s="1"/>
  <c r="M7" i="4" l="1"/>
  <c r="M52" i="4" s="1"/>
  <c r="J52" i="4"/>
  <c r="I7" i="4"/>
  <c r="K7" i="4"/>
  <c r="K52" i="4" s="1"/>
  <c r="G52" i="4"/>
  <c r="I52" i="4" l="1"/>
  <c r="L7" i="4"/>
  <c r="L52" i="4" s="1"/>
</calcChain>
</file>

<file path=xl/sharedStrings.xml><?xml version="1.0" encoding="utf-8"?>
<sst xmlns="http://schemas.openxmlformats.org/spreadsheetml/2006/main" count="1382" uniqueCount="922">
  <si>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</si>
  <si>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</si>
  <si>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</si>
  <si>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</si>
  <si>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</si>
  <si>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</si>
  <si>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</si>
  <si>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</si>
  <si>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</si>
  <si>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</si>
  <si>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</si>
  <si>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</si>
  <si>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</si>
  <si>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</si>
  <si>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</si>
  <si>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</si>
  <si>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</si>
  <si>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</si>
  <si>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</si>
  <si>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</si>
  <si>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</si>
  <si>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</si>
  <si>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</si>
  <si>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</si>
  <si>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</si>
  <si>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</si>
  <si>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</si>
  <si>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</si>
  <si>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</si>
  <si>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</si>
  <si>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</si>
  <si>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</si>
  <si>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</si>
  <si>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</si>
  <si>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</si>
  <si>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</si>
  <si>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</si>
  <si>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</si>
  <si>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</si>
  <si>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</si>
  <si>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</si>
  <si>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</si>
  <si>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</si>
  <si>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</si>
  <si>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</si>
  <si>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</si>
  <si>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</si>
  <si>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</si>
  <si>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</si>
  <si>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</si>
  <si>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</si>
  <si>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</si>
  <si>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</si>
  <si>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</si>
  <si>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</si>
  <si>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</si>
  <si>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</si>
  <si>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</si>
  <si>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</si>
  <si>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</si>
  <si>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</si>
  <si>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</si>
  <si>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</si>
  <si>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JULIOL</t>
  </si>
  <si>
    <t>AGOST</t>
  </si>
  <si>
    <t>SETEMBRE</t>
  </si>
  <si>
    <t>(**) Situats fora de la Comunitat Valenciana, però les reserves de la qual poden ser aprofitades a la província d'Alacant.</t>
  </si>
  <si>
    <t xml:space="preserve">   D'altres Segura (**)</t>
  </si>
  <si>
    <t xml:space="preserve"> TOTAL PRINCIPALS EMB. COMUNITAT VALENCIANA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</si>
  <si>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</si>
  <si>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</si>
  <si>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</si>
  <si>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</si>
  <si>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</si>
  <si>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</si>
  <si>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</si>
  <si>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</si>
  <si>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</si>
  <si>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</si>
  <si>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</si>
  <si>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</si>
  <si>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</si>
  <si>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</si>
  <si>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</si>
  <si>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</si>
  <si>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</si>
  <si>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</si>
  <si>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</si>
  <si>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</si>
  <si>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</si>
  <si>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</si>
  <si>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</si>
  <si>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</si>
  <si>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</si>
  <si>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</si>
  <si>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</si>
  <si>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</si>
  <si>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</si>
  <si>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</si>
  <si>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</si>
  <si>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</si>
  <si>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</si>
  <si>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</si>
  <si>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</si>
  <si>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</si>
  <si>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</si>
  <si>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</si>
  <si>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</si>
  <si>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</si>
  <si>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</si>
  <si>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</si>
  <si>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</si>
  <si>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</si>
  <si>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</si>
  <si>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 xml:space="preserve"> CASTELLÓ</t>
  </si>
  <si>
    <t>XÀTIVA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</si>
  <si>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</si>
  <si>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</si>
  <si>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</si>
  <si>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</si>
  <si>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</si>
  <si>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</si>
  <si>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</si>
  <si>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</si>
  <si>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</si>
  <si>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</si>
  <si>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</si>
  <si>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</si>
  <si>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</si>
  <si>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</si>
  <si>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</si>
  <si>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</si>
  <si>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</si>
  <si>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</si>
  <si>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r>
      <t>B. PRECIPITACIONS (l/m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>)</t>
    </r>
  </si>
  <si>
    <t>Pp total</t>
  </si>
  <si>
    <t>Pp màx. diària</t>
  </si>
  <si>
    <t>VILLANUEVA DE CASTELLÓN</t>
  </si>
  <si>
    <t>2. INFORMACIÓ  ESTADÍSTICA</t>
  </si>
  <si>
    <t>2.1. Estadístiques agrícoles</t>
  </si>
  <si>
    <t>2.1.1. AVANÇOS DE SUPERFÍCIES I PRODUCCIONS</t>
  </si>
  <si>
    <t>Setembre 2022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</si>
  <si>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</si>
  <si>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</si>
  <si>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</si>
  <si>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</si>
  <si>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</si>
  <si>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</si>
  <si>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</si>
  <si>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2011/2020</t>
  </si>
  <si>
    <t>Avanç 2022</t>
  </si>
  <si>
    <t xml:space="preserve">  CEREALS</t>
  </si>
  <si>
    <t xml:space="preserve">    Arròs</t>
  </si>
  <si>
    <r>
      <t xml:space="preserve">    Blat</t>
    </r>
    <r>
      <rPr>
        <vertAlign val="superscript"/>
        <sz val="12"/>
        <color indexed="18"/>
        <rFont val="Times New Roman"/>
        <family val="1"/>
      </rPr>
      <t xml:space="preserve"> </t>
    </r>
  </si>
  <si>
    <t xml:space="preserve">    Ordi </t>
  </si>
  <si>
    <t xml:space="preserve">    Civada (avena) 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</si>
  <si>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</si>
  <si>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</si>
  <si>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</si>
  <si>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</si>
  <si>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</si>
  <si>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</si>
  <si>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</si>
  <si>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</si>
  <si>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</si>
  <si>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sd  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</si>
  <si>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</si>
  <si>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</si>
  <si>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</si>
  <si>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</si>
  <si>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</si>
  <si>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</si>
  <si>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</si>
  <si>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</si>
  <si>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</si>
  <si>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</si>
  <si>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</si>
  <si>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</si>
  <si>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</si>
  <si>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</si>
  <si>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</si>
  <si>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</si>
  <si>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</si>
  <si>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</si>
  <si>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</si>
  <si>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</si>
  <si>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</si>
  <si>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</si>
  <si>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</si>
  <si>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</si>
  <si>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</si>
  <si>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r>
      <t xml:space="preserve">    Tomaca</t>
    </r>
    <r>
      <rPr>
        <vertAlign val="superscript"/>
        <sz val="10"/>
        <color indexed="18"/>
        <rFont val="Times New Roman"/>
        <family val="1"/>
      </rPr>
      <t>(1)</t>
    </r>
  </si>
  <si>
    <t>(sd) : sense dades a data de referència.</t>
  </si>
  <si>
    <t xml:space="preserve"> VALÈNCIA</t>
  </si>
  <si>
    <t xml:space="preserve">      SUPERFÍCIES (ha)</t>
  </si>
  <si>
    <t xml:space="preserve">         SUPERFÍCIES (ha)</t>
  </si>
  <si>
    <t xml:space="preserve">    Blat </t>
  </si>
  <si>
    <t xml:space="preserve">    Carchofa </t>
  </si>
  <si>
    <r>
      <t xml:space="preserve">    Tomaca </t>
    </r>
    <r>
      <rPr>
        <vertAlign val="superscript"/>
        <sz val="12"/>
        <color indexed="18"/>
        <rFont val="Times New Roman"/>
        <family val="1"/>
      </rPr>
      <t>(1)</t>
    </r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</si>
  <si>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</si>
  <si>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</si>
  <si>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</si>
  <si>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2011/2012 A 2020/2021</t>
  </si>
  <si>
    <t>BALANÇ CAMPANYA 2021/2022</t>
  </si>
  <si>
    <t>PRIMER ALFARRÀS CAMPANYA 2022/2023</t>
  </si>
  <si>
    <t xml:space="preserve">TARONGES </t>
  </si>
  <si>
    <t>MANDARINES</t>
  </si>
  <si>
    <t>LLIMES</t>
  </si>
  <si>
    <t>ARANGES</t>
  </si>
  <si>
    <t>LIMA</t>
  </si>
  <si>
    <t>TARONGER AMARG</t>
  </si>
  <si>
    <t>TOTAL CÍTRICS</t>
  </si>
  <si>
    <t>ALTRES LLENYOSOS</t>
  </si>
  <si>
    <t>MITJANA ANYS             2011 A 2020</t>
  </si>
  <si>
    <t>AVANÇ SETEMBRE 2022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</si>
  <si>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</si>
  <si>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</si>
  <si>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</si>
  <si>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</si>
  <si>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</si>
  <si>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</si>
  <si>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</si>
  <si>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</si>
  <si>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</si>
  <si>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</si>
  <si>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</si>
  <si>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>sd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</si>
  <si>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</si>
  <si>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</si>
  <si>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</si>
  <si>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</si>
  <si>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</si>
  <si>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</si>
  <si>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</si>
  <si>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</si>
  <si>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</si>
  <si>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</si>
  <si>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</si>
  <si>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</si>
  <si>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</si>
  <si>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</si>
  <si>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2.2. Estadístiques ramaderes</t>
  </si>
  <si>
    <t xml:space="preserve">2.2.1. Moviment comercial pequari de la Comunitat Valenciana </t>
  </si>
  <si>
    <t>VENDES DE BESTIAR</t>
  </si>
  <si>
    <t>3er trimestre 2022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</si>
  <si>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</si>
  <si>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</si>
  <si>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</si>
  <si>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</si>
  <si>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</si>
  <si>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</si>
  <si>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</si>
  <si>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</si>
  <si>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</si>
  <si>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</si>
  <si>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</si>
  <si>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</si>
  <si>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</si>
  <si>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</si>
  <si>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</si>
  <si>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</si>
  <si>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</si>
  <si>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</si>
  <si>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</si>
  <si>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</si>
  <si>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</si>
  <si>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</si>
  <si>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</si>
  <si>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</si>
  <si>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</si>
  <si>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</si>
  <si>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</si>
  <si>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</si>
  <si>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</si>
  <si>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</si>
  <si>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</si>
  <si>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</si>
  <si>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</si>
  <si>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</si>
  <si>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</si>
  <si>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</si>
  <si>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</si>
  <si>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</si>
  <si>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</si>
  <si>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</si>
  <si>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</si>
  <si>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</si>
  <si>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</si>
  <si>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</si>
  <si>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</si>
  <si>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</si>
  <si>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</si>
  <si>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</si>
  <si>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</si>
  <si>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</si>
  <si>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</si>
  <si>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</si>
  <si>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</si>
  <si>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</si>
  <si>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</si>
  <si>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</si>
  <si>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TOTAL  BESTIAR  BOVÍ</t>
  </si>
  <si>
    <t>ALTRES FEMELLES</t>
  </si>
  <si>
    <t>ALTRES MASCLES</t>
  </si>
  <si>
    <t>DESTINATS A SACRIFICI</t>
  </si>
  <si>
    <t>ANIMALS DE MENYS DE 12 MESOS</t>
  </si>
  <si>
    <t xml:space="preserve">     Destinades a reposició</t>
  </si>
  <si>
    <t xml:space="preserve">     Destinades a sacrifici</t>
  </si>
  <si>
    <t>FEMELLES (excloses les que han parit)</t>
  </si>
  <si>
    <t xml:space="preserve">MASCLES </t>
  </si>
  <si>
    <t>ANIMALS DE 12 A 24 MESOS</t>
  </si>
  <si>
    <t xml:space="preserve">     Per a no munyir</t>
  </si>
  <si>
    <t xml:space="preserve">          Altres races</t>
  </si>
  <si>
    <t xml:space="preserve">          Frisones</t>
  </si>
  <si>
    <t xml:space="preserve">     Per a munyida</t>
  </si>
  <si>
    <t>FEMELLES QUE MAI HAN PARIT</t>
  </si>
  <si>
    <t xml:space="preserve">     Que mai es munyen</t>
  </si>
  <si>
    <t>FEMELLES QUE HAN PARIT ALMENYS UNA VEGADA</t>
  </si>
  <si>
    <t>MASCLES</t>
  </si>
  <si>
    <t>ANIMALS DE 24 MESOS I MÉS</t>
  </si>
  <si>
    <t>B. EFECTIUS DE BESTIAR BOVÍ</t>
  </si>
  <si>
    <t>2.2.2. Cuantificació d´existències en les explotacions de la Comunitat Valenciana. Maig 2022</t>
  </si>
  <si>
    <t>2. INFORMACIÓ ESTADÍSTICA</t>
  </si>
  <si>
    <t xml:space="preserve">2.3. Estadístiques pesqueres </t>
  </si>
  <si>
    <t>2.3.1. Captures pesqueres desembarcades a la C.Valenciana (kg)</t>
  </si>
  <si>
    <t>3r trimestre 2022</t>
  </si>
  <si>
    <t>PORTS</t>
  </si>
  <si>
    <t>ACUMULAT ANUAL</t>
  </si>
  <si>
    <t>TORREVIEJA</t>
  </si>
  <si>
    <t>SANTA POLA</t>
  </si>
  <si>
    <t>LA VILA JOIOSA</t>
  </si>
  <si>
    <t>CALP</t>
  </si>
  <si>
    <t>XÀVIA</t>
  </si>
  <si>
    <t>DÉNIA</t>
  </si>
  <si>
    <t>MORAIRA</t>
  </si>
  <si>
    <t>EL CAMPELLO</t>
  </si>
  <si>
    <t>GUARDAMAR</t>
  </si>
  <si>
    <t>PROVÍNCIA ALACANT</t>
  </si>
  <si>
    <t>BORRIANA</t>
  </si>
  <si>
    <t>VINARÒS</t>
  </si>
  <si>
    <t>PENÍSCOLA</t>
  </si>
  <si>
    <t>PROVÍNCIA-CASTELLÓ</t>
  </si>
  <si>
    <t>CULLERA</t>
  </si>
  <si>
    <t>GANDÍA</t>
  </si>
  <si>
    <t>PROVÍNCIA VALÈNCIA</t>
  </si>
  <si>
    <t>TOTAL COMUNITAT VALENCIANA</t>
  </si>
  <si>
    <t>2.3.2. Captures pesqueres desembarcadas en la Comunitat Valenciana (kg)</t>
  </si>
  <si>
    <t>FAO</t>
  </si>
  <si>
    <t>PEIXOS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</si>
  <si>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</si>
  <si>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</si>
  <si>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</si>
  <si>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</si>
  <si>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</si>
  <si>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</si>
  <si>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</si>
  <si>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</si>
  <si>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</si>
  <si>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</si>
  <si>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</si>
  <si>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</si>
  <si>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</si>
  <si>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</si>
  <si>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</si>
  <si>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</si>
  <si>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</si>
  <si>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</si>
  <si>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</si>
  <si>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</si>
  <si>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BIB</t>
  </si>
  <si>
    <t>FANECA / MÒLLERA FOSCA</t>
  </si>
  <si>
    <t>BLB</t>
  </si>
  <si>
    <t>PAMPANO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</si>
  <si>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</si>
  <si>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</si>
  <si>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</si>
  <si>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</si>
  <si>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</si>
  <si>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</si>
  <si>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</si>
  <si>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</si>
  <si>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</si>
  <si>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</si>
  <si>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</si>
  <si>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</si>
  <si>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</si>
  <si>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</si>
  <si>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</si>
  <si>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</si>
  <si>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</si>
  <si>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</si>
  <si>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BSH</t>
  </si>
  <si>
    <t>TINTORERA</t>
  </si>
  <si>
    <t>BSS</t>
  </si>
  <si>
    <t>LLOBARRO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</si>
  <si>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</si>
  <si>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</si>
  <si>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</si>
  <si>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</si>
  <si>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</si>
  <si>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</si>
  <si>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</si>
  <si>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</si>
  <si>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</si>
  <si>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</si>
  <si>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</si>
  <si>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</si>
  <si>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</si>
  <si>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</si>
  <si>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</si>
  <si>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</si>
  <si>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</si>
  <si>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</si>
  <si>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</si>
  <si>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</si>
  <si>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</si>
  <si>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</si>
  <si>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</si>
  <si>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</si>
  <si>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</si>
  <si>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</si>
  <si>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CVW</t>
  </si>
  <si>
    <t>ULLVERD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</si>
  <si>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</si>
  <si>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</si>
  <si>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</si>
  <si>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</si>
  <si>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</si>
  <si>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</si>
  <si>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</si>
  <si>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</si>
  <si>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</si>
  <si>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</si>
  <si>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</si>
  <si>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</si>
  <si>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</si>
  <si>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</si>
  <si>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</si>
  <si>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</si>
  <si>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</si>
  <si>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</si>
  <si>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FOR</t>
  </si>
  <si>
    <t>MÒLLERA DE ROCA</t>
  </si>
  <si>
    <t>GAR</t>
  </si>
  <si>
    <t>AGULLA</t>
  </si>
  <si>
    <t>GBN</t>
  </si>
  <si>
    <t>CABOT DE FANG</t>
  </si>
  <si>
    <t>GFB</t>
  </si>
  <si>
    <t>MÒLLERA DE FANG</t>
  </si>
  <si>
    <t>GOB</t>
  </si>
  <si>
    <t>GOBIS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</si>
  <si>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</si>
  <si>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</si>
  <si>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</si>
  <si>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</si>
  <si>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</si>
  <si>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</si>
  <si>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</si>
  <si>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</si>
  <si>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</si>
  <si>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</si>
  <si>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</si>
  <si>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</si>
  <si>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</si>
  <si>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</si>
  <si>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</si>
  <si>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</si>
  <si>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</si>
  <si>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</si>
  <si>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</si>
  <si>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</si>
  <si>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</si>
  <si>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</si>
  <si>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</si>
  <si>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</si>
  <si>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</si>
  <si>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</si>
  <si>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PEIXOS (continuació)</t>
  </si>
  <si>
    <t>HPR</t>
  </si>
  <si>
    <t>PEIX RELLOTGE</t>
  </si>
  <si>
    <t>JAA</t>
  </si>
  <si>
    <t>SORELL BLAU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</si>
  <si>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</si>
  <si>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</si>
  <si>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</si>
  <si>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</si>
  <si>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</si>
  <si>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</si>
  <si>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</si>
  <si>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</si>
  <si>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</si>
  <si>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</si>
  <si>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</si>
  <si>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</si>
  <si>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</si>
  <si>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</si>
  <si>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</si>
  <si>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</si>
  <si>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</si>
  <si>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</si>
  <si>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</si>
  <si>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</si>
  <si>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</si>
  <si>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</si>
  <si>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</si>
  <si>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MKG</t>
  </si>
  <si>
    <t>LLENGUADO PELUT</t>
  </si>
  <si>
    <t>MKU</t>
  </si>
  <si>
    <t>MERO ROSAT</t>
  </si>
  <si>
    <t>MLR</t>
  </si>
  <si>
    <t>MMH</t>
  </si>
  <si>
    <t>MORENA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</si>
  <si>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</si>
  <si>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</si>
  <si>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</si>
  <si>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</si>
  <si>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</si>
  <si>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</si>
  <si>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</si>
  <si>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</si>
  <si>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</si>
  <si>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</si>
  <si>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</si>
  <si>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</si>
  <si>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MYL</t>
  </si>
  <si>
    <t>MILANA</t>
  </si>
  <si>
    <t>NAU</t>
  </si>
  <si>
    <t>PÀMPOL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</si>
  <si>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</si>
  <si>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</si>
  <si>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</si>
  <si>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</si>
  <si>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</si>
  <si>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</si>
  <si>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</si>
  <si>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</si>
  <si>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</si>
  <si>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</si>
  <si>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</si>
  <si>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</si>
  <si>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</si>
  <si>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</si>
  <si>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</si>
  <si>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</si>
  <si>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</si>
  <si>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</si>
  <si>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</si>
  <si>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PAGRE REIAL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</si>
  <si>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</si>
  <si>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</si>
  <si>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</si>
  <si>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</si>
  <si>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</si>
  <si>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</si>
  <si>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</si>
  <si>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</si>
  <si>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</si>
  <si>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</si>
  <si>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</si>
  <si>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</si>
  <si>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</si>
  <si>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</si>
  <si>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</si>
  <si>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</si>
  <si>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</si>
  <si>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</si>
  <si>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</si>
  <si>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</si>
  <si>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</si>
  <si>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</si>
  <si>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</si>
  <si>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</si>
  <si>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</si>
  <si>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</si>
  <si>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</si>
  <si>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</si>
  <si>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</si>
  <si>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</si>
  <si>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SDR</t>
  </si>
  <si>
    <t>FARDATXO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</si>
  <si>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</si>
  <si>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</si>
  <si>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</si>
  <si>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</si>
  <si>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</si>
  <si>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</si>
  <si>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</si>
  <si>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</si>
  <si>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</si>
  <si>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</si>
  <si>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SLI</t>
  </si>
  <si>
    <t>LLENGUA DE BACALLÀ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</si>
  <si>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</si>
  <si>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</si>
  <si>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</si>
  <si>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</si>
  <si>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</si>
  <si>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</si>
  <si>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</si>
  <si>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</si>
  <si>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</si>
  <si>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</si>
  <si>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</si>
  <si>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</si>
  <si>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</si>
  <si>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</si>
  <si>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</si>
  <si>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</si>
  <si>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</si>
  <si>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</si>
  <si>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</si>
  <si>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</si>
  <si>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</si>
  <si>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</si>
  <si>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</si>
  <si>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</si>
  <si>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</si>
  <si>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</si>
  <si>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</si>
  <si>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</si>
  <si>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</si>
  <si>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</si>
  <si>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</si>
  <si>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</si>
  <si>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</si>
  <si>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</si>
  <si>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</si>
  <si>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</si>
  <si>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</si>
  <si>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</si>
  <si>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</si>
  <si>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</si>
  <si>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UCA</t>
  </si>
  <si>
    <t>CORBALL DE FANG</t>
  </si>
  <si>
    <t>UMO</t>
  </si>
  <si>
    <t>CORBALL FOSC</t>
  </si>
  <si>
    <t>USB</t>
  </si>
  <si>
    <t>GRIVIA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</si>
  <si>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</si>
  <si>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</si>
  <si>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</si>
  <si>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</si>
  <si>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</si>
  <si>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</si>
  <si>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</si>
  <si>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</si>
  <si>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</si>
  <si>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</si>
  <si>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</si>
  <si>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</si>
  <si>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</si>
  <si>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</si>
  <si>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</si>
  <si>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</si>
  <si>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</si>
  <si>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</si>
  <si>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</si>
  <si>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</si>
  <si>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XYN</t>
  </si>
  <si>
    <t>RAOR</t>
  </si>
  <si>
    <t>YFC</t>
  </si>
  <si>
    <t>TAMBORER</t>
  </si>
  <si>
    <t>YNU</t>
  </si>
  <si>
    <t>LLENGUADO PORTUGUÉS</t>
  </si>
  <si>
    <t>YRS</t>
  </si>
  <si>
    <t>ESPET</t>
  </si>
  <si>
    <t>ZGP</t>
  </si>
  <si>
    <t>RÉMOL DE ROCA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</si>
  <si>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</si>
  <si>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</si>
  <si>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</si>
  <si>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</si>
  <si>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</si>
  <si>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</si>
  <si>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</si>
  <si>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</si>
  <si>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</si>
  <si>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</si>
  <si>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</si>
  <si>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</si>
  <si>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</si>
  <si>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</si>
  <si>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</si>
  <si>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</si>
  <si>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</si>
  <si>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</si>
  <si>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</si>
  <si>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</si>
  <si>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</si>
  <si>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</si>
  <si>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</si>
  <si>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</si>
  <si>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</si>
  <si>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</si>
  <si>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</si>
  <si>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</si>
  <si>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</si>
  <si>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</si>
  <si>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</si>
  <si>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</si>
  <si>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</si>
  <si>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</si>
  <si>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</si>
  <si>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</si>
  <si>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</si>
  <si>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</si>
  <si>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</si>
  <si>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</si>
  <si>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</si>
  <si>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</si>
  <si>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</si>
  <si>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</si>
  <si>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</si>
  <si>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</si>
  <si>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</si>
  <si>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</si>
  <si>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</si>
  <si>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</si>
  <si>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</si>
  <si>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</si>
  <si>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EDT</t>
  </si>
  <si>
    <t>POLP PUDENT</t>
  </si>
  <si>
    <t>EJE</t>
  </si>
  <si>
    <t>CASTANYÓ</t>
  </si>
  <si>
    <t>EOI</t>
  </si>
  <si>
    <t>POLP BLANC</t>
  </si>
  <si>
    <t>IAR</t>
  </si>
  <si>
    <t>SÉPIA DE PUNXA</t>
  </si>
  <si>
    <t>KDH</t>
  </si>
  <si>
    <t>CASC TIRRÉ</t>
  </si>
  <si>
    <t>KFA</t>
  </si>
  <si>
    <t>CLOÏSSA CASOLANA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</si>
  <si>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</si>
  <si>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</si>
  <si>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</si>
  <si>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</si>
  <si>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</si>
  <si>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</si>
  <si>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</si>
  <si>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</si>
  <si>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</si>
  <si>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</si>
  <si>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SQE</t>
  </si>
  <si>
    <t>POTA NEGRA</t>
  </si>
  <si>
    <t>SQM</t>
  </si>
  <si>
    <t>POTA</t>
  </si>
  <si>
    <t>SQR</t>
  </si>
  <si>
    <t>CALAMARSÓ</t>
  </si>
  <si>
    <t>EQUINODERMS</t>
  </si>
  <si>
    <t>JCR</t>
  </si>
  <si>
    <t>ESPARDENYA</t>
  </si>
  <si>
    <t>URM</t>
  </si>
  <si>
    <t>ERIÇ DE MAR</t>
  </si>
  <si>
    <t>TOTAL CAPTURES DESEMBARCADES</t>
  </si>
  <si>
    <t>3. COMERÇ EXTERIOR AGROALIMENTARI</t>
  </si>
  <si>
    <t>3.1 Exportacions agroalimentàries de la Comunitat Valenciana</t>
  </si>
  <si>
    <t>UNIÓ EUROPEA</t>
  </si>
  <si>
    <t>Tones</t>
  </si>
  <si>
    <t>Milers d'euros</t>
  </si>
  <si>
    <t>3r TRIM. 2022</t>
  </si>
  <si>
    <t>TOTAL ACUMUL. 2022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</si>
  <si>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</si>
  <si>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</si>
  <si>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</si>
  <si>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</si>
  <si>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</si>
  <si>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</si>
  <si>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</si>
  <si>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</si>
  <si>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</si>
  <si>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</si>
  <si>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</si>
  <si>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</si>
  <si>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</si>
  <si>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</si>
  <si>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</si>
  <si>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</si>
  <si>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</si>
  <si>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</si>
  <si>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</si>
  <si>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</si>
  <si>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</si>
  <si>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</si>
  <si>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</si>
  <si>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</si>
  <si>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</si>
  <si>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</si>
  <si>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</si>
  <si>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</si>
  <si>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</si>
  <si>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</si>
  <si>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</si>
  <si>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</si>
  <si>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</si>
  <si>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</si>
  <si>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</si>
  <si>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</si>
  <si>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</si>
  <si>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</si>
  <si>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</si>
  <si>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</si>
  <si>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</si>
  <si>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</si>
  <si>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</si>
  <si>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</si>
  <si>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</si>
  <si>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</si>
  <si>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</si>
  <si>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</si>
  <si>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</si>
  <si>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</si>
  <si>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</si>
  <si>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</si>
  <si>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</si>
  <si>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</si>
  <si>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 xml:space="preserve">UNIÓ EUROPEA 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</si>
  <si>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</si>
  <si>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</si>
  <si>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</si>
  <si>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</si>
  <si>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</si>
  <si>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</si>
  <si>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</si>
  <si>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</si>
  <si>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</si>
  <si>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</si>
  <si>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</si>
  <si>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</si>
  <si>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</si>
  <si>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</si>
  <si>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</si>
  <si>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</si>
  <si>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</si>
  <si>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</si>
  <si>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</si>
  <si>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</si>
  <si>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</si>
  <si>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</si>
  <si>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</si>
  <si>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</si>
  <si>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</si>
  <si>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</si>
  <si>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</si>
  <si>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</si>
  <si>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</si>
  <si>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</si>
  <si>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</si>
  <si>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</si>
  <si>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</si>
  <si>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</si>
  <si>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</si>
  <si>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</si>
  <si>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</si>
  <si>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</si>
  <si>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</si>
  <si>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</si>
  <si>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</si>
  <si>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</si>
  <si>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</si>
  <si>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</si>
  <si>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</si>
  <si>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</si>
  <si>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</si>
  <si>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</si>
  <si>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</si>
  <si>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</si>
  <si>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</si>
  <si>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</si>
  <si>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</si>
  <si>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</si>
  <si>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</si>
  <si>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</si>
  <si>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</si>
  <si>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</si>
  <si>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</si>
  <si>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</si>
  <si>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</si>
  <si>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</si>
  <si>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</si>
  <si>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</si>
  <si>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</si>
  <si>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Juliol-Agost 2022</t>
  </si>
  <si>
    <t>Total acumulat campanya 2021/2022</t>
  </si>
  <si>
    <t>FRANÇA</t>
  </si>
  <si>
    <t>PAÏSOS BAIXOS</t>
  </si>
  <si>
    <t xml:space="preserve">ALEMANYA </t>
  </si>
  <si>
    <t xml:space="preserve">ITÀLIA 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</si>
  <si>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</si>
  <si>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</si>
  <si>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</si>
  <si>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</si>
  <si>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</si>
  <si>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</si>
  <si>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</si>
  <si>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</si>
  <si>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</si>
  <si>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</si>
  <si>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</si>
  <si>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</si>
  <si>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</si>
  <si>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</si>
  <si>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</si>
  <si>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</si>
  <si>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</si>
  <si>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</si>
  <si>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</si>
  <si>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</si>
  <si>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</si>
  <si>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</si>
  <si>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</si>
  <si>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REGNE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</si>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</sst>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#,##0.0_);\(#,##0.0\)"/>
    <numFmt numFmtId="166" formatCode="General_)"/>
    <numFmt numFmtId="167" formatCode="#,##0.0"/>
    <numFmt numFmtId="168" formatCode="0.0_)"/>
    <numFmt numFmtId="169" formatCode="0.0"/>
    <numFmt numFmtId="170" formatCode="#,##0_);\(#,##0\)"/>
    <numFmt numFmtId="171" formatCode="###0"/>
    <numFmt numFmtId="172" formatCode="_-* #,##0\ _€_-;\-* #,##0\ _€_-;_-* &quot;-&quot;??\ _€_-;_-@_-"/>
  </numFmts>
  <fonts count="48" x14ac:knownFonts="1">
    <font>
      <sz val="10"/>
      <name val="Courier New"/>
      <family val="3"/>
    </font>
    <font>
      <sz val="10"/>
      <name val="Arial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0"/>
      <name val="Courier New"/>
      <family val="3"/>
    </font>
    <font>
      <sz val="11"/>
      <color indexed="18"/>
      <name val="Times New Roman"/>
      <family val="1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vertAlign val="superscript"/>
      <sz val="14"/>
      <color indexed="18"/>
      <name val="Times New Roman"/>
      <family val="1"/>
    </font>
    <font>
      <sz val="10"/>
      <name val="Arial"/>
      <family val="2"/>
    </font>
    <font>
      <b/>
      <sz val="16"/>
      <color indexed="25"/>
      <name val="Times New Roman"/>
      <family val="1"/>
    </font>
    <font>
      <vertAlign val="superscript"/>
      <sz val="12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26"/>
      <color indexed="17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</fills>
  <borders count="149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32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8"/>
      </left>
      <right/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32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/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1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dashed">
        <color indexed="18"/>
      </bottom>
      <diagonal/>
    </border>
    <border>
      <left style="thin">
        <color indexed="18"/>
      </left>
      <right style="thin">
        <color indexed="18"/>
      </right>
      <top/>
      <bottom style="dashed">
        <color indexed="18"/>
      </bottom>
      <diagonal/>
    </border>
    <border>
      <left/>
      <right style="thin">
        <color indexed="18"/>
      </right>
      <top/>
      <bottom style="dashed">
        <color indexed="18"/>
      </bottom>
      <diagonal/>
    </border>
    <border>
      <left style="medium">
        <color indexed="18"/>
      </left>
      <right style="thin">
        <color indexed="18"/>
      </right>
      <top/>
      <bottom style="dashed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  <diagonal/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  <diagonal/>
    </border>
    <border>
      <left/>
      <right style="thin">
        <color rgb="FF000080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 style="medium">
        <color indexed="18"/>
      </top>
      <bottom/>
      <diagonal/>
    </border>
    <border>
      <left/>
      <right style="thin">
        <color rgb="FF000080"/>
      </right>
      <top style="medium">
        <color indexed="18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 style="thin">
        <color rgb="FF000080"/>
      </right>
      <top/>
      <bottom/>
      <diagonal/>
    </border>
    <border>
      <left style="medium">
        <color indexed="18"/>
      </left>
      <right style="thin">
        <color rgb="FF000080"/>
      </right>
      <top/>
      <bottom style="medium">
        <color theme="0"/>
      </bottom>
      <diagonal/>
    </border>
    <border>
      <left/>
      <right style="thin">
        <color rgb="FF000080"/>
      </right>
      <top/>
      <bottom style="medium">
        <color theme="0"/>
      </bottom>
      <diagonal/>
    </border>
    <border>
      <left style="thin">
        <color rgb="FF000080"/>
      </left>
      <right style="thin">
        <color rgb="FF000080"/>
      </right>
      <top/>
      <bottom style="medium">
        <color theme="0"/>
      </bottom>
      <diagonal/>
    </border>
    <border>
      <left style="thin">
        <color rgb="FF000080"/>
      </left>
      <right style="medium">
        <color rgb="FF002060"/>
      </right>
      <top/>
      <bottom style="medium">
        <color theme="0"/>
      </bottom>
      <diagonal/>
    </border>
    <border>
      <left style="medium">
        <color rgb="FF002060"/>
      </left>
      <right style="thin">
        <color indexed="18"/>
      </right>
      <top style="medium">
        <color theme="0"/>
      </top>
      <bottom/>
      <diagonal/>
    </border>
    <border>
      <left style="thin">
        <color indexed="18"/>
      </left>
      <right style="thin">
        <color rgb="FF000080"/>
      </right>
      <top style="medium">
        <color theme="0"/>
      </top>
      <bottom/>
      <diagonal/>
    </border>
    <border>
      <left/>
      <right style="thin">
        <color rgb="FF000080"/>
      </right>
      <top style="medium">
        <color theme="0"/>
      </top>
      <bottom/>
      <diagonal/>
    </border>
    <border>
      <left style="thin">
        <color rgb="FF000080"/>
      </left>
      <right style="thin">
        <color rgb="FF000080"/>
      </right>
      <top style="medium">
        <color theme="0"/>
      </top>
      <bottom/>
      <diagonal/>
    </border>
    <border>
      <left style="thin">
        <color rgb="FF000080"/>
      </left>
      <right style="medium">
        <color rgb="FF002060"/>
      </right>
      <top style="medium">
        <color theme="0"/>
      </top>
      <bottom/>
      <diagonal/>
    </border>
    <border>
      <left style="medium">
        <color rgb="FF002060"/>
      </left>
      <right style="thin">
        <color indexed="18"/>
      </right>
      <top/>
      <bottom/>
      <diagonal/>
    </border>
    <border>
      <left style="thin">
        <color rgb="FF000080"/>
      </left>
      <right style="medium">
        <color rgb="FF002060"/>
      </right>
      <top/>
      <bottom/>
      <diagonal/>
    </border>
    <border>
      <left style="medium">
        <color rgb="FF002060"/>
      </left>
      <right style="thin">
        <color indexed="18"/>
      </right>
      <top/>
      <bottom style="medium">
        <color rgb="FF002060"/>
      </bottom>
      <diagonal/>
    </border>
    <border>
      <left style="thin">
        <color indexed="18"/>
      </left>
      <right style="thin">
        <color rgb="FF000080"/>
      </right>
      <top/>
      <bottom style="medium">
        <color rgb="FF002060"/>
      </bottom>
      <diagonal/>
    </border>
    <border>
      <left/>
      <right style="thin">
        <color rgb="FF000080"/>
      </right>
      <top/>
      <bottom style="medium">
        <color rgb="FF002060"/>
      </bottom>
      <diagonal/>
    </border>
    <border>
      <left style="thin">
        <color rgb="FF000080"/>
      </left>
      <right style="thin">
        <color rgb="FF000080"/>
      </right>
      <top/>
      <bottom style="medium">
        <color rgb="FF002060"/>
      </bottom>
      <diagonal/>
    </border>
    <border>
      <left style="thin">
        <color rgb="FF000080"/>
      </left>
      <right style="medium">
        <color rgb="FF002060"/>
      </right>
      <top/>
      <bottom style="medium">
        <color rgb="FF002060"/>
      </bottom>
      <diagonal/>
    </border>
    <border>
      <left style="thin">
        <color indexed="18"/>
      </left>
      <right style="thin">
        <color rgb="FF000080"/>
      </right>
      <top/>
      <bottom style="medium">
        <color indexed="18"/>
      </bottom>
      <diagonal/>
    </border>
    <border>
      <left style="thin">
        <color rgb="FF000080"/>
      </left>
      <right style="thin">
        <color rgb="FF000080"/>
      </right>
      <top/>
      <bottom style="medium">
        <color indexed="18"/>
      </bottom>
      <diagonal/>
    </border>
    <border>
      <left/>
      <right style="thin">
        <color rgb="FF000080"/>
      </right>
      <top/>
      <bottom style="medium">
        <color indexed="18"/>
      </bottom>
      <diagonal/>
    </border>
    <border>
      <left style="thin">
        <color indexed="18"/>
      </left>
      <right style="medium">
        <color rgb="FF002060"/>
      </right>
      <top/>
      <bottom/>
      <diagonal/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2060"/>
      </left>
      <right style="medium">
        <color indexed="18"/>
      </right>
      <top style="medium">
        <color rgb="FF002060"/>
      </top>
      <bottom/>
      <diagonal/>
    </border>
    <border>
      <left style="medium">
        <color indexed="18"/>
      </left>
      <right/>
      <top style="medium">
        <color rgb="FF002060"/>
      </top>
      <bottom style="medium">
        <color indexed="18"/>
      </bottom>
      <diagonal/>
    </border>
    <border>
      <left/>
      <right/>
      <top style="medium">
        <color rgb="FF002060"/>
      </top>
      <bottom style="medium">
        <color indexed="18"/>
      </bottom>
      <diagonal/>
    </border>
    <border>
      <left/>
      <right style="medium">
        <color indexed="18"/>
      </right>
      <top style="medium">
        <color rgb="FF002060"/>
      </top>
      <bottom style="medium">
        <color indexed="18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18"/>
      </bottom>
      <diagonal/>
    </border>
    <border>
      <left style="medium">
        <color rgb="FF002060"/>
      </left>
      <right style="medium">
        <color indexed="18"/>
      </right>
      <top/>
      <bottom/>
      <diagonal/>
    </border>
    <border>
      <left/>
      <right style="medium">
        <color rgb="FF002060"/>
      </right>
      <top style="medium">
        <color indexed="18"/>
      </top>
      <bottom style="thin">
        <color indexed="18"/>
      </bottom>
      <diagonal/>
    </border>
    <border>
      <left style="medium">
        <color rgb="FF002060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rgb="FF002060"/>
      </right>
      <top style="thin">
        <color indexed="18"/>
      </top>
      <bottom style="medium">
        <color rgb="FF002060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4">
    <xf numFmtId="165" fontId="0" fillId="0" borderId="0"/>
    <xf numFmtId="166" fontId="15" fillId="0" borderId="0"/>
    <xf numFmtId="166" fontId="17" fillId="0" borderId="0"/>
    <xf numFmtId="0" fontId="24" fillId="0" borderId="0"/>
    <xf numFmtId="0" fontId="1" fillId="0" borderId="0"/>
    <xf numFmtId="0" fontId="28" fillId="0" borderId="0"/>
    <xf numFmtId="0" fontId="1" fillId="0" borderId="0"/>
    <xf numFmtId="166" fontId="15" fillId="0" borderId="0"/>
    <xf numFmtId="0" fontId="28" fillId="0" borderId="0"/>
    <xf numFmtId="0" fontId="1" fillId="0" borderId="0"/>
    <xf numFmtId="0" fontId="38" fillId="0" borderId="0"/>
    <xf numFmtId="0" fontId="38" fillId="0" borderId="0"/>
    <xf numFmtId="0" fontId="46" fillId="0" borderId="0"/>
    <xf numFmtId="164" fontId="46" fillId="0" borderId="0" applyFont="0" applyFill="0" applyBorder="0" applyAlignment="0" applyProtection="0"/>
  </cellStyleXfs>
  <cellXfs count="829">
    <xf numFmtId="165" fontId="0" fillId="0" borderId="0" xfId="0"/>
    <xf numFmtId="165" fontId="2" fillId="0" borderId="0" xfId="0" applyFont="1"/>
    <xf numFmtId="165" fontId="3" fillId="0" borderId="0" xfId="0" applyFont="1"/>
    <xf numFmtId="165" fontId="5" fillId="0" borderId="0" xfId="0" applyFont="1"/>
    <xf numFmtId="165" fontId="8" fillId="0" borderId="0" xfId="0" applyFont="1"/>
    <xf numFmtId="165" fontId="7" fillId="0" borderId="1" xfId="0" applyNumberFormat="1" applyFont="1" applyBorder="1" applyAlignment="1" applyProtection="1">
      <alignment horizontal="left"/>
    </xf>
    <xf numFmtId="165" fontId="9" fillId="0" borderId="2" xfId="0" applyNumberFormat="1" applyFont="1" applyBorder="1" applyAlignment="1" applyProtection="1">
      <alignment horizontal="left"/>
    </xf>
    <xf numFmtId="167" fontId="9" fillId="0" borderId="3" xfId="0" applyNumberFormat="1" applyFont="1" applyBorder="1" applyProtection="1"/>
    <xf numFmtId="167" fontId="9" fillId="0" borderId="4" xfId="0" applyNumberFormat="1" applyFont="1" applyBorder="1" applyAlignment="1" applyProtection="1">
      <alignment horizontal="right"/>
    </xf>
    <xf numFmtId="167" fontId="9" fillId="0" borderId="5" xfId="0" applyNumberFormat="1" applyFont="1" applyBorder="1" applyAlignment="1" applyProtection="1">
      <alignment horizontal="right"/>
    </xf>
    <xf numFmtId="167" fontId="7" fillId="0" borderId="6" xfId="1" applyNumberFormat="1" applyFont="1" applyBorder="1" applyProtection="1"/>
    <xf numFmtId="167" fontId="7" fillId="0" borderId="7" xfId="0" applyNumberFormat="1" applyFont="1" applyBorder="1" applyAlignment="1" applyProtection="1">
      <alignment horizontal="right"/>
    </xf>
    <xf numFmtId="165" fontId="9" fillId="0" borderId="1" xfId="0" applyNumberFormat="1" applyFont="1" applyBorder="1" applyAlignment="1" applyProtection="1">
      <alignment horizontal="left"/>
    </xf>
    <xf numFmtId="167" fontId="9" fillId="0" borderId="8" xfId="0" applyNumberFormat="1" applyFont="1" applyBorder="1" applyProtection="1"/>
    <xf numFmtId="167" fontId="9" fillId="0" borderId="9" xfId="1" applyNumberFormat="1" applyFont="1" applyBorder="1" applyProtection="1"/>
    <xf numFmtId="167" fontId="9" fillId="0" borderId="7" xfId="0" applyNumberFormat="1" applyFont="1" applyBorder="1" applyAlignment="1" applyProtection="1">
      <alignment horizontal="right"/>
    </xf>
    <xf numFmtId="167" fontId="9" fillId="0" borderId="10" xfId="0" applyNumberFormat="1" applyFont="1" applyBorder="1" applyAlignment="1" applyProtection="1">
      <alignment horizontal="right"/>
    </xf>
    <xf numFmtId="167" fontId="7" fillId="0" borderId="8" xfId="0" applyNumberFormat="1" applyFont="1" applyBorder="1" applyAlignment="1">
      <alignment horizontal="right"/>
    </xf>
    <xf numFmtId="165" fontId="12" fillId="0" borderId="0" xfId="0" applyFont="1"/>
    <xf numFmtId="165" fontId="9" fillId="0" borderId="0" xfId="0" applyFont="1"/>
    <xf numFmtId="168" fontId="8" fillId="0" borderId="0" xfId="0" applyNumberFormat="1" applyFont="1" applyProtection="1"/>
    <xf numFmtId="168" fontId="13" fillId="0" borderId="0" xfId="0" applyNumberFormat="1" applyFont="1" applyProtection="1"/>
    <xf numFmtId="168" fontId="2" fillId="0" borderId="0" xfId="0" applyNumberFormat="1" applyFont="1" applyProtection="1"/>
    <xf numFmtId="168" fontId="3" fillId="0" borderId="0" xfId="0" applyNumberFormat="1" applyFont="1" applyProtection="1"/>
    <xf numFmtId="167" fontId="9" fillId="0" borderId="11" xfId="1" applyNumberFormat="1" applyFont="1" applyBorder="1" applyProtection="1">
      <protection locked="0"/>
    </xf>
    <xf numFmtId="167" fontId="9" fillId="0" borderId="12" xfId="1" applyNumberFormat="1" applyFont="1" applyBorder="1" applyProtection="1">
      <protection locked="0"/>
    </xf>
    <xf numFmtId="167" fontId="9" fillId="0" borderId="9" xfId="1" applyNumberFormat="1" applyFont="1" applyBorder="1" applyProtection="1">
      <protection locked="0"/>
    </xf>
    <xf numFmtId="167" fontId="9" fillId="0" borderId="9" xfId="0" applyNumberFormat="1" applyFont="1" applyBorder="1" applyProtection="1">
      <protection locked="0"/>
    </xf>
    <xf numFmtId="165" fontId="7" fillId="2" borderId="13" xfId="0" applyFont="1" applyFill="1" applyBorder="1"/>
    <xf numFmtId="165" fontId="7" fillId="2" borderId="14" xfId="0" applyFont="1" applyFill="1" applyBorder="1"/>
    <xf numFmtId="165" fontId="7" fillId="2" borderId="1" xfId="0" applyNumberFormat="1" applyFont="1" applyFill="1" applyBorder="1" applyAlignment="1" applyProtection="1">
      <alignment horizontal="left"/>
    </xf>
    <xf numFmtId="165" fontId="7" fillId="2" borderId="8" xfId="0" applyNumberFormat="1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/>
    </xf>
    <xf numFmtId="165" fontId="6" fillId="0" borderId="0" xfId="0" applyFont="1" applyBorder="1" applyAlignment="1">
      <alignment vertical="center"/>
    </xf>
    <xf numFmtId="165" fontId="2" fillId="0" borderId="0" xfId="0" applyFont="1" applyBorder="1"/>
    <xf numFmtId="165" fontId="7" fillId="2" borderId="15" xfId="0" applyFont="1" applyFill="1" applyBorder="1"/>
    <xf numFmtId="165" fontId="7" fillId="2" borderId="16" xfId="0" applyNumberFormat="1" applyFont="1" applyFill="1" applyBorder="1" applyAlignment="1" applyProtection="1">
      <alignment horizontal="center"/>
    </xf>
    <xf numFmtId="165" fontId="7" fillId="2" borderId="17" xfId="0" applyNumberFormat="1" applyFont="1" applyFill="1" applyBorder="1" applyAlignment="1" applyProtection="1">
      <alignment horizontal="center" vertical="top"/>
    </xf>
    <xf numFmtId="165" fontId="9" fillId="0" borderId="8" xfId="0" applyNumberFormat="1" applyFont="1" applyBorder="1" applyAlignment="1" applyProtection="1">
      <alignment horizontal="left"/>
    </xf>
    <xf numFmtId="165" fontId="7" fillId="0" borderId="8" xfId="0" applyNumberFormat="1" applyFont="1" applyBorder="1" applyAlignment="1" applyProtection="1">
      <alignment horizontal="left"/>
    </xf>
    <xf numFmtId="165" fontId="9" fillId="2" borderId="1" xfId="0" applyNumberFormat="1" applyFont="1" applyFill="1" applyBorder="1" applyAlignment="1" applyProtection="1">
      <alignment horizontal="left"/>
    </xf>
    <xf numFmtId="165" fontId="9" fillId="2" borderId="2" xfId="0" applyNumberFormat="1" applyFont="1" applyFill="1" applyBorder="1" applyAlignment="1" applyProtection="1">
      <alignment horizontal="left"/>
    </xf>
    <xf numFmtId="165" fontId="9" fillId="2" borderId="3" xfId="0" applyNumberFormat="1" applyFont="1" applyFill="1" applyBorder="1" applyAlignment="1" applyProtection="1">
      <alignment horizontal="left"/>
    </xf>
    <xf numFmtId="167" fontId="7" fillId="0" borderId="9" xfId="1" applyNumberFormat="1" applyFont="1" applyBorder="1" applyProtection="1"/>
    <xf numFmtId="167" fontId="7" fillId="0" borderId="10" xfId="0" applyNumberFormat="1" applyFont="1" applyBorder="1" applyAlignment="1">
      <alignment horizontal="right"/>
    </xf>
    <xf numFmtId="165" fontId="9" fillId="2" borderId="16" xfId="0" applyNumberFormat="1" applyFont="1" applyFill="1" applyBorder="1" applyAlignment="1" applyProtection="1">
      <alignment horizontal="left"/>
    </xf>
    <xf numFmtId="167" fontId="7" fillId="0" borderId="10" xfId="0" applyNumberFormat="1" applyFont="1" applyBorder="1" applyProtection="1"/>
    <xf numFmtId="167" fontId="7" fillId="0" borderId="9" xfId="1" applyNumberFormat="1" applyFont="1" applyBorder="1" applyProtection="1">
      <protection locked="0"/>
    </xf>
    <xf numFmtId="165" fontId="7" fillId="0" borderId="8" xfId="0" applyFont="1" applyBorder="1" applyAlignment="1">
      <alignment horizontal="left"/>
    </xf>
    <xf numFmtId="165" fontId="9" fillId="0" borderId="1" xfId="0" applyNumberFormat="1" applyFont="1" applyFill="1" applyBorder="1" applyAlignment="1" applyProtection="1">
      <alignment horizontal="left"/>
    </xf>
    <xf numFmtId="165" fontId="9" fillId="0" borderId="2" xfId="0" applyNumberFormat="1" applyFont="1" applyFill="1" applyBorder="1" applyAlignment="1" applyProtection="1">
      <alignment horizontal="left"/>
    </xf>
    <xf numFmtId="165" fontId="7" fillId="0" borderId="1" xfId="0" applyNumberFormat="1" applyFont="1" applyBorder="1" applyAlignment="1" applyProtection="1"/>
    <xf numFmtId="165" fontId="9" fillId="0" borderId="1" xfId="0" applyNumberFormat="1" applyFont="1" applyBorder="1" applyAlignment="1" applyProtection="1"/>
    <xf numFmtId="165" fontId="9" fillId="2" borderId="1" xfId="0" applyNumberFormat="1" applyFont="1" applyFill="1" applyBorder="1" applyAlignment="1" applyProtection="1"/>
    <xf numFmtId="165" fontId="9" fillId="2" borderId="8" xfId="0" applyNumberFormat="1" applyFont="1" applyFill="1" applyBorder="1" applyAlignment="1" applyProtection="1"/>
    <xf numFmtId="165" fontId="9" fillId="0" borderId="8" xfId="0" applyNumberFormat="1" applyFont="1" applyBorder="1" applyAlignment="1" applyProtection="1"/>
    <xf numFmtId="166" fontId="9" fillId="2" borderId="3" xfId="0" applyNumberFormat="1" applyFont="1" applyFill="1" applyBorder="1" applyAlignment="1" applyProtection="1"/>
    <xf numFmtId="167" fontId="9" fillId="0" borderId="3" xfId="0" applyNumberFormat="1" applyFont="1" applyBorder="1" applyProtection="1">
      <protection locked="0"/>
    </xf>
    <xf numFmtId="167" fontId="9" fillId="0" borderId="4" xfId="0" applyNumberFormat="1" applyFont="1" applyBorder="1" applyAlignment="1" applyProtection="1">
      <alignment horizontal="right"/>
      <protection locked="0"/>
    </xf>
    <xf numFmtId="167" fontId="9" fillId="0" borderId="18" xfId="0" applyNumberFormat="1" applyFont="1" applyBorder="1" applyAlignment="1" applyProtection="1">
      <alignment horizontal="right"/>
      <protection locked="0"/>
    </xf>
    <xf numFmtId="167" fontId="7" fillId="0" borderId="8" xfId="0" applyNumberFormat="1" applyFont="1" applyBorder="1" applyProtection="1">
      <protection locked="0"/>
    </xf>
    <xf numFmtId="167" fontId="7" fillId="0" borderId="6" xfId="1" applyNumberFormat="1" applyFont="1" applyBorder="1" applyProtection="1">
      <protection locked="0"/>
    </xf>
    <xf numFmtId="167" fontId="7" fillId="0" borderId="7" xfId="0" applyNumberFormat="1" applyFont="1" applyBorder="1" applyAlignment="1" applyProtection="1">
      <alignment horizontal="right"/>
      <protection locked="0"/>
    </xf>
    <xf numFmtId="167" fontId="7" fillId="0" borderId="10" xfId="0" applyNumberFormat="1" applyFont="1" applyBorder="1" applyAlignment="1" applyProtection="1">
      <alignment horizontal="right"/>
      <protection locked="0"/>
    </xf>
    <xf numFmtId="167" fontId="9" fillId="0" borderId="8" xfId="0" applyNumberFormat="1" applyFont="1" applyBorder="1" applyProtection="1">
      <protection locked="0"/>
    </xf>
    <xf numFmtId="167" fontId="9" fillId="0" borderId="7" xfId="0" applyNumberFormat="1" applyFont="1" applyBorder="1" applyAlignment="1" applyProtection="1">
      <alignment horizontal="right"/>
      <protection locked="0"/>
    </xf>
    <xf numFmtId="167" fontId="9" fillId="0" borderId="10" xfId="0" applyNumberFormat="1" applyFont="1" applyBorder="1" applyAlignment="1" applyProtection="1">
      <alignment horizontal="right"/>
      <protection locked="0"/>
    </xf>
    <xf numFmtId="167" fontId="9" fillId="0" borderId="9" xfId="1" applyNumberFormat="1" applyFont="1" applyBorder="1" applyAlignment="1" applyProtection="1">
      <alignment horizontal="right"/>
      <protection locked="0"/>
    </xf>
    <xf numFmtId="167" fontId="9" fillId="0" borderId="11" xfId="1" applyNumberFormat="1" applyFont="1" applyBorder="1" applyAlignment="1" applyProtection="1">
      <alignment horizontal="right"/>
      <protection locked="0"/>
    </xf>
    <xf numFmtId="167" fontId="7" fillId="0" borderId="19" xfId="0" applyNumberFormat="1" applyFont="1" applyBorder="1" applyAlignment="1" applyProtection="1">
      <alignment horizontal="right"/>
      <protection locked="0"/>
    </xf>
    <xf numFmtId="167" fontId="9" fillId="0" borderId="5" xfId="0" applyNumberFormat="1" applyFont="1" applyBorder="1" applyAlignment="1" applyProtection="1">
      <alignment horizontal="right"/>
      <protection locked="0"/>
    </xf>
    <xf numFmtId="167" fontId="7" fillId="0" borderId="8" xfId="0" applyNumberFormat="1" applyFont="1" applyBorder="1" applyAlignment="1" applyProtection="1">
      <alignment horizontal="right"/>
      <protection locked="0"/>
    </xf>
    <xf numFmtId="167" fontId="7" fillId="0" borderId="12" xfId="1" applyNumberFormat="1" applyFont="1" applyBorder="1" applyProtection="1">
      <protection locked="0"/>
    </xf>
    <xf numFmtId="167" fontId="9" fillId="0" borderId="8" xfId="0" applyNumberFormat="1" applyFont="1" applyBorder="1" applyAlignment="1" applyProtection="1">
      <alignment horizontal="right"/>
      <protection locked="0"/>
    </xf>
    <xf numFmtId="167" fontId="9" fillId="0" borderId="19" xfId="0" applyNumberFormat="1" applyFont="1" applyBorder="1" applyAlignment="1" applyProtection="1">
      <alignment horizontal="right"/>
      <protection locked="0"/>
    </xf>
    <xf numFmtId="167" fontId="9" fillId="0" borderId="3" xfId="0" applyNumberFormat="1" applyFont="1" applyBorder="1" applyAlignment="1" applyProtection="1">
      <alignment horizontal="right"/>
      <protection locked="0"/>
    </xf>
    <xf numFmtId="167" fontId="7" fillId="0" borderId="1" xfId="0" applyNumberFormat="1" applyFont="1" applyBorder="1" applyAlignment="1" applyProtection="1">
      <alignment horizontal="right"/>
      <protection locked="0"/>
    </xf>
    <xf numFmtId="167" fontId="7" fillId="0" borderId="6" xfId="0" applyNumberFormat="1" applyFont="1" applyBorder="1" applyProtection="1">
      <protection locked="0"/>
    </xf>
    <xf numFmtId="167" fontId="9" fillId="0" borderId="1" xfId="0" applyNumberFormat="1" applyFont="1" applyBorder="1" applyProtection="1">
      <protection locked="0"/>
    </xf>
    <xf numFmtId="167" fontId="16" fillId="0" borderId="9" xfId="1" applyNumberFormat="1" applyFont="1" applyBorder="1" applyProtection="1">
      <protection locked="0"/>
    </xf>
    <xf numFmtId="167" fontId="7" fillId="0" borderId="16" xfId="0" applyNumberFormat="1" applyFont="1" applyBorder="1" applyAlignment="1" applyProtection="1">
      <alignment horizontal="right"/>
      <protection locked="0"/>
    </xf>
    <xf numFmtId="167" fontId="7" fillId="0" borderId="17" xfId="1" applyNumberFormat="1" applyFont="1" applyBorder="1" applyProtection="1">
      <protection locked="0"/>
    </xf>
    <xf numFmtId="167" fontId="7" fillId="0" borderId="20" xfId="0" applyNumberFormat="1" applyFont="1" applyBorder="1" applyAlignment="1" applyProtection="1">
      <alignment horizontal="right"/>
      <protection locked="0"/>
    </xf>
    <xf numFmtId="167" fontId="7" fillId="0" borderId="21" xfId="0" applyNumberFormat="1" applyFont="1" applyBorder="1" applyAlignment="1" applyProtection="1">
      <alignment horizontal="right"/>
      <protection locked="0"/>
    </xf>
    <xf numFmtId="167" fontId="9" fillId="2" borderId="8" xfId="0" applyNumberFormat="1" applyFont="1" applyFill="1" applyBorder="1" applyProtection="1">
      <protection locked="0"/>
    </xf>
    <xf numFmtId="167" fontId="9" fillId="2" borderId="9" xfId="1" applyNumberFormat="1" applyFont="1" applyFill="1" applyBorder="1" applyProtection="1">
      <protection locked="0"/>
    </xf>
    <xf numFmtId="167" fontId="9" fillId="2" borderId="7" xfId="0" applyNumberFormat="1" applyFont="1" applyFill="1" applyBorder="1" applyAlignment="1" applyProtection="1">
      <alignment horizontal="right"/>
      <protection locked="0"/>
    </xf>
    <xf numFmtId="167" fontId="9" fillId="2" borderId="10" xfId="0" applyNumberFormat="1" applyFont="1" applyFill="1" applyBorder="1" applyAlignment="1" applyProtection="1">
      <alignment horizontal="right"/>
      <protection locked="0"/>
    </xf>
    <xf numFmtId="167" fontId="9" fillId="2" borderId="8" xfId="0" applyNumberFormat="1" applyFont="1" applyFill="1" applyBorder="1" applyProtection="1"/>
    <xf numFmtId="167" fontId="9" fillId="2" borderId="9" xfId="1" applyNumberFormat="1" applyFont="1" applyFill="1" applyBorder="1" applyAlignment="1" applyProtection="1">
      <alignment horizontal="right"/>
      <protection locked="0"/>
    </xf>
    <xf numFmtId="167" fontId="9" fillId="2" borderId="7" xfId="0" applyNumberFormat="1" applyFont="1" applyFill="1" applyBorder="1" applyAlignment="1" applyProtection="1">
      <alignment horizontal="right"/>
    </xf>
    <xf numFmtId="167" fontId="9" fillId="2" borderId="10" xfId="0" applyNumberFormat="1" applyFont="1" applyFill="1" applyBorder="1" applyAlignment="1" applyProtection="1">
      <alignment horizontal="right"/>
    </xf>
    <xf numFmtId="167" fontId="9" fillId="2" borderId="3" xfId="0" applyNumberFormat="1" applyFont="1" applyFill="1" applyBorder="1" applyProtection="1"/>
    <xf numFmtId="167" fontId="9" fillId="2" borderId="11" xfId="1" applyNumberFormat="1" applyFont="1" applyFill="1" applyBorder="1" applyProtection="1">
      <protection locked="0"/>
    </xf>
    <xf numFmtId="167" fontId="9" fillId="2" borderId="5" xfId="0" applyNumberFormat="1" applyFont="1" applyFill="1" applyBorder="1" applyAlignment="1" applyProtection="1">
      <alignment horizontal="right"/>
    </xf>
    <xf numFmtId="167" fontId="9" fillId="2" borderId="3" xfId="0" applyNumberFormat="1" applyFont="1" applyFill="1" applyBorder="1" applyProtection="1">
      <protection locked="0"/>
    </xf>
    <xf numFmtId="167" fontId="9" fillId="2" borderId="5" xfId="0" applyNumberFormat="1" applyFont="1" applyFill="1" applyBorder="1" applyAlignment="1" applyProtection="1">
      <alignment horizontal="right"/>
      <protection locked="0"/>
    </xf>
    <xf numFmtId="167" fontId="9" fillId="2" borderId="1" xfId="0" applyNumberFormat="1" applyFont="1" applyFill="1" applyBorder="1" applyProtection="1">
      <protection locked="0"/>
    </xf>
    <xf numFmtId="167" fontId="9" fillId="2" borderId="9" xfId="0" applyNumberFormat="1" applyFont="1" applyFill="1" applyBorder="1" applyProtection="1">
      <protection locked="0"/>
    </xf>
    <xf numFmtId="167" fontId="9" fillId="2" borderId="22" xfId="0" applyNumberFormat="1" applyFont="1" applyFill="1" applyBorder="1" applyProtection="1">
      <protection locked="0"/>
    </xf>
    <xf numFmtId="167" fontId="9" fillId="2" borderId="16" xfId="0" applyNumberFormat="1" applyFont="1" applyFill="1" applyBorder="1" applyProtection="1"/>
    <xf numFmtId="167" fontId="9" fillId="2" borderId="17" xfId="1" applyNumberFormat="1" applyFont="1" applyFill="1" applyBorder="1" applyProtection="1">
      <protection locked="0"/>
    </xf>
    <xf numFmtId="167" fontId="9" fillId="2" borderId="21" xfId="0" applyNumberFormat="1" applyFont="1" applyFill="1" applyBorder="1" applyAlignment="1" applyProtection="1">
      <alignment horizontal="right"/>
    </xf>
    <xf numFmtId="0" fontId="9" fillId="0" borderId="23" xfId="0" applyNumberFormat="1" applyFont="1" applyBorder="1" applyProtection="1">
      <protection locked="0"/>
    </xf>
    <xf numFmtId="4" fontId="11" fillId="0" borderId="6" xfId="1" applyNumberFormat="1" applyFont="1" applyBorder="1" applyProtection="1">
      <protection locked="0"/>
    </xf>
    <xf numFmtId="0" fontId="9" fillId="0" borderId="24" xfId="0" applyNumberFormat="1" applyFont="1" applyBorder="1" applyProtection="1">
      <protection locked="0"/>
    </xf>
    <xf numFmtId="4" fontId="11" fillId="0" borderId="25" xfId="1" applyNumberFormat="1" applyFont="1" applyBorder="1" applyProtection="1">
      <protection locked="0"/>
    </xf>
    <xf numFmtId="0" fontId="9" fillId="0" borderId="26" xfId="0" applyNumberFormat="1" applyFont="1" applyBorder="1" applyProtection="1">
      <protection locked="0"/>
    </xf>
    <xf numFmtId="4" fontId="11" fillId="0" borderId="12" xfId="1" applyNumberFormat="1" applyFont="1" applyBorder="1" applyProtection="1">
      <protection locked="0"/>
    </xf>
    <xf numFmtId="165" fontId="7" fillId="0" borderId="29" xfId="0" applyFont="1" applyBorder="1" applyAlignment="1">
      <alignment horizontal="left" vertical="center" wrapText="1"/>
    </xf>
    <xf numFmtId="166" fontId="18" fillId="0" borderId="0" xfId="2" applyFont="1" applyAlignment="1">
      <alignment vertical="center"/>
    </xf>
    <xf numFmtId="166" fontId="9" fillId="0" borderId="0" xfId="2" applyFont="1"/>
    <xf numFmtId="165" fontId="19" fillId="0" borderId="0" xfId="2" applyNumberFormat="1" applyFont="1" applyAlignment="1">
      <alignment vertical="center"/>
    </xf>
    <xf numFmtId="165" fontId="20" fillId="0" borderId="0" xfId="2" applyNumberFormat="1" applyFont="1" applyAlignment="1">
      <alignment vertical="center"/>
    </xf>
    <xf numFmtId="166" fontId="9" fillId="3" borderId="0" xfId="2" applyFont="1" applyFill="1"/>
    <xf numFmtId="166" fontId="21" fillId="0" borderId="30" xfId="2" applyFont="1" applyBorder="1" applyAlignment="1">
      <alignment horizontal="left" vertical="center"/>
    </xf>
    <xf numFmtId="166" fontId="22" fillId="0" borderId="31" xfId="2" applyFont="1" applyBorder="1"/>
    <xf numFmtId="166" fontId="7" fillId="0" borderId="31" xfId="2" applyFont="1" applyBorder="1"/>
    <xf numFmtId="166" fontId="7" fillId="0" borderId="32" xfId="2" applyFont="1" applyBorder="1"/>
    <xf numFmtId="166" fontId="7" fillId="2" borderId="14" xfId="2" applyFont="1" applyFill="1" applyBorder="1" applyAlignment="1">
      <alignment horizontal="left"/>
    </xf>
    <xf numFmtId="166" fontId="22" fillId="2" borderId="8" xfId="2" applyFont="1" applyFill="1" applyBorder="1" applyAlignment="1">
      <alignment horizontal="left"/>
    </xf>
    <xf numFmtId="166" fontId="22" fillId="2" borderId="16" xfId="2" applyFont="1" applyFill="1" applyBorder="1" applyAlignment="1">
      <alignment horizontal="left"/>
    </xf>
    <xf numFmtId="166" fontId="23" fillId="2" borderId="37" xfId="2" applyFont="1" applyFill="1" applyBorder="1" applyAlignment="1">
      <alignment horizontal="center" vertical="center"/>
    </xf>
    <xf numFmtId="166" fontId="23" fillId="2" borderId="38" xfId="2" applyFont="1" applyFill="1" applyBorder="1" applyAlignment="1">
      <alignment horizontal="center" vertical="center"/>
    </xf>
    <xf numFmtId="166" fontId="23" fillId="2" borderId="20" xfId="2" applyFont="1" applyFill="1" applyBorder="1" applyAlignment="1">
      <alignment horizontal="center" vertical="center"/>
    </xf>
    <xf numFmtId="166" fontId="23" fillId="2" borderId="39" xfId="2" applyFont="1" applyFill="1" applyBorder="1" applyAlignment="1">
      <alignment horizontal="center" vertical="center"/>
    </xf>
    <xf numFmtId="166" fontId="23" fillId="2" borderId="40" xfId="2" applyFont="1" applyFill="1" applyBorder="1" applyAlignment="1">
      <alignment horizontal="center" vertical="center"/>
    </xf>
    <xf numFmtId="166" fontId="23" fillId="2" borderId="41" xfId="2" applyFont="1" applyFill="1" applyBorder="1" applyAlignment="1">
      <alignment horizontal="center" vertical="center"/>
    </xf>
    <xf numFmtId="0" fontId="9" fillId="0" borderId="14" xfId="3" applyFont="1" applyBorder="1" applyAlignment="1">
      <alignment horizontal="left" wrapText="1"/>
    </xf>
    <xf numFmtId="169" fontId="25" fillId="0" borderId="42" xfId="4" applyNumberFormat="1" applyFont="1" applyBorder="1" applyAlignment="1">
      <alignment horizontal="right"/>
    </xf>
    <xf numFmtId="169" fontId="25" fillId="0" borderId="43" xfId="4" quotePrefix="1" applyNumberFormat="1" applyFont="1" applyBorder="1" applyAlignment="1">
      <alignment horizontal="right"/>
    </xf>
    <xf numFmtId="169" fontId="25" fillId="0" borderId="44" xfId="4" quotePrefix="1" applyNumberFormat="1" applyFont="1" applyBorder="1" applyAlignment="1">
      <alignment horizontal="right"/>
    </xf>
    <xf numFmtId="169" fontId="25" fillId="0" borderId="45" xfId="4" quotePrefix="1" applyNumberFormat="1" applyFont="1" applyBorder="1" applyAlignment="1">
      <alignment horizontal="right"/>
    </xf>
    <xf numFmtId="169" fontId="25" fillId="0" borderId="46" xfId="4" quotePrefix="1" applyNumberFormat="1" applyFont="1" applyBorder="1" applyAlignment="1">
      <alignment horizontal="right"/>
    </xf>
    <xf numFmtId="169" fontId="25" fillId="0" borderId="42" xfId="4" quotePrefix="1" applyNumberFormat="1" applyFont="1" applyBorder="1" applyAlignment="1">
      <alignment horizontal="right"/>
    </xf>
    <xf numFmtId="169" fontId="25" fillId="0" borderId="47" xfId="4" quotePrefix="1" applyNumberFormat="1" applyFont="1" applyBorder="1" applyAlignment="1">
      <alignment horizontal="right"/>
    </xf>
    <xf numFmtId="168" fontId="9" fillId="0" borderId="0" xfId="2" applyNumberFormat="1" applyFont="1"/>
    <xf numFmtId="0" fontId="9" fillId="4" borderId="8" xfId="3" applyFont="1" applyFill="1" applyBorder="1" applyAlignment="1">
      <alignment horizontal="left" wrapText="1"/>
    </xf>
    <xf numFmtId="169" fontId="25" fillId="2" borderId="9" xfId="4" quotePrefix="1" applyNumberFormat="1" applyFont="1" applyFill="1" applyBorder="1"/>
    <xf numFmtId="169" fontId="25" fillId="2" borderId="48" xfId="4" quotePrefix="1" applyNumberFormat="1" applyFont="1" applyFill="1" applyBorder="1"/>
    <xf numFmtId="169" fontId="25" fillId="2" borderId="7" xfId="4" quotePrefix="1" applyNumberFormat="1" applyFont="1" applyFill="1" applyBorder="1"/>
    <xf numFmtId="169" fontId="25" fillId="2" borderId="49" xfId="4" quotePrefix="1" applyNumberFormat="1" applyFont="1" applyFill="1" applyBorder="1"/>
    <xf numFmtId="169" fontId="25" fillId="2" borderId="0" xfId="4" quotePrefix="1" applyNumberFormat="1" applyFont="1" applyFill="1"/>
    <xf numFmtId="169" fontId="25" fillId="2" borderId="10" xfId="4" quotePrefix="1" applyNumberFormat="1" applyFont="1" applyFill="1" applyBorder="1"/>
    <xf numFmtId="0" fontId="9" fillId="0" borderId="8" xfId="3" applyFont="1" applyBorder="1" applyAlignment="1">
      <alignment horizontal="left" wrapText="1"/>
    </xf>
    <xf numFmtId="169" fontId="25" fillId="0" borderId="9" xfId="4" quotePrefix="1" applyNumberFormat="1" applyFont="1" applyBorder="1"/>
    <xf numFmtId="169" fontId="25" fillId="0" borderId="48" xfId="4" quotePrefix="1" applyNumberFormat="1" applyFont="1" applyBorder="1"/>
    <xf numFmtId="169" fontId="25" fillId="0" borderId="7" xfId="4" quotePrefix="1" applyNumberFormat="1" applyFont="1" applyBorder="1"/>
    <xf numFmtId="169" fontId="25" fillId="0" borderId="49" xfId="4" quotePrefix="1" applyNumberFormat="1" applyFont="1" applyBorder="1"/>
    <xf numFmtId="169" fontId="25" fillId="0" borderId="0" xfId="4" quotePrefix="1" applyNumberFormat="1" applyFont="1"/>
    <xf numFmtId="169" fontId="25" fillId="0" borderId="10" xfId="4" quotePrefix="1" applyNumberFormat="1" applyFont="1" applyBorder="1"/>
    <xf numFmtId="169" fontId="25" fillId="0" borderId="42" xfId="4" quotePrefix="1" applyNumberFormat="1" applyFont="1" applyBorder="1"/>
    <xf numFmtId="169" fontId="25" fillId="0" borderId="43" xfId="4" quotePrefix="1" applyNumberFormat="1" applyFont="1" applyBorder="1"/>
    <xf numFmtId="169" fontId="25" fillId="0" borderId="44" xfId="4" quotePrefix="1" applyNumberFormat="1" applyFont="1" applyBorder="1"/>
    <xf numFmtId="169" fontId="25" fillId="0" borderId="45" xfId="4" quotePrefix="1" applyNumberFormat="1" applyFont="1" applyBorder="1"/>
    <xf numFmtId="169" fontId="25" fillId="0" borderId="46" xfId="4" quotePrefix="1" applyNumberFormat="1" applyFont="1" applyBorder="1"/>
    <xf numFmtId="169" fontId="25" fillId="0" borderId="47" xfId="4" quotePrefix="1" applyNumberFormat="1" applyFont="1" applyBorder="1"/>
    <xf numFmtId="0" fontId="9" fillId="5" borderId="8" xfId="3" applyFont="1" applyFill="1" applyBorder="1" applyAlignment="1">
      <alignment horizontal="left" wrapText="1"/>
    </xf>
    <xf numFmtId="169" fontId="25" fillId="5" borderId="9" xfId="4" quotePrefix="1" applyNumberFormat="1" applyFont="1" applyFill="1" applyBorder="1"/>
    <xf numFmtId="169" fontId="25" fillId="5" borderId="48" xfId="4" quotePrefix="1" applyNumberFormat="1" applyFont="1" applyFill="1" applyBorder="1"/>
    <xf numFmtId="169" fontId="25" fillId="5" borderId="7" xfId="4" quotePrefix="1" applyNumberFormat="1" applyFont="1" applyFill="1" applyBorder="1"/>
    <xf numFmtId="169" fontId="25" fillId="5" borderId="49" xfId="4" quotePrefix="1" applyNumberFormat="1" applyFont="1" applyFill="1" applyBorder="1"/>
    <xf numFmtId="169" fontId="25" fillId="5" borderId="0" xfId="4" quotePrefix="1" applyNumberFormat="1" applyFont="1" applyFill="1"/>
    <xf numFmtId="169" fontId="25" fillId="5" borderId="10" xfId="4" quotePrefix="1" applyNumberFormat="1" applyFont="1" applyFill="1" applyBorder="1"/>
    <xf numFmtId="169" fontId="9" fillId="0" borderId="0" xfId="2" applyNumberFormat="1" applyFont="1" applyAlignment="1">
      <alignment horizontal="center"/>
    </xf>
    <xf numFmtId="0" fontId="9" fillId="0" borderId="8" xfId="3" applyFont="1" applyBorder="1" applyAlignment="1">
      <alignment horizontal="left"/>
    </xf>
    <xf numFmtId="0" fontId="9" fillId="5" borderId="16" xfId="3" applyFont="1" applyFill="1" applyBorder="1" applyAlignment="1">
      <alignment horizontal="left" wrapText="1"/>
    </xf>
    <xf numFmtId="169" fontId="25" fillId="5" borderId="17" xfId="4" quotePrefix="1" applyNumberFormat="1" applyFont="1" applyFill="1" applyBorder="1"/>
    <xf numFmtId="169" fontId="25" fillId="5" borderId="50" xfId="4" quotePrefix="1" applyNumberFormat="1" applyFont="1" applyFill="1" applyBorder="1"/>
    <xf numFmtId="169" fontId="25" fillId="5" borderId="21" xfId="4" quotePrefix="1" applyNumberFormat="1" applyFont="1" applyFill="1" applyBorder="1"/>
    <xf numFmtId="169" fontId="25" fillId="5" borderId="51" xfId="4" quotePrefix="1" applyNumberFormat="1" applyFont="1" applyFill="1" applyBorder="1"/>
    <xf numFmtId="169" fontId="25" fillId="5" borderId="52" xfId="4" quotePrefix="1" applyNumberFormat="1" applyFont="1" applyFill="1" applyBorder="1"/>
    <xf numFmtId="169" fontId="25" fillId="5" borderId="53" xfId="4" quotePrefix="1" applyNumberFormat="1" applyFont="1" applyFill="1" applyBorder="1"/>
    <xf numFmtId="0" fontId="9" fillId="0" borderId="16" xfId="3" applyFont="1" applyBorder="1" applyAlignment="1">
      <alignment horizontal="left" wrapText="1"/>
    </xf>
    <xf numFmtId="169" fontId="25" fillId="0" borderId="17" xfId="4" quotePrefix="1" applyNumberFormat="1" applyFont="1" applyBorder="1"/>
    <xf numFmtId="169" fontId="25" fillId="0" borderId="50" xfId="4" quotePrefix="1" applyNumberFormat="1" applyFont="1" applyBorder="1"/>
    <xf numFmtId="169" fontId="25" fillId="0" borderId="21" xfId="4" quotePrefix="1" applyNumberFormat="1" applyFont="1" applyBorder="1"/>
    <xf numFmtId="169" fontId="25" fillId="0" borderId="51" xfId="4" quotePrefix="1" applyNumberFormat="1" applyFont="1" applyBorder="1"/>
    <xf numFmtId="169" fontId="25" fillId="0" borderId="52" xfId="4" quotePrefix="1" applyNumberFormat="1" applyFont="1" applyBorder="1"/>
    <xf numFmtId="169" fontId="25" fillId="0" borderId="53" xfId="4" quotePrefix="1" applyNumberFormat="1" applyFont="1" applyBorder="1"/>
    <xf numFmtId="0" fontId="8" fillId="0" borderId="0" xfId="4" applyFont="1"/>
    <xf numFmtId="166" fontId="8" fillId="0" borderId="0" xfId="2" applyFont="1" applyAlignment="1">
      <alignment horizontal="left"/>
    </xf>
    <xf numFmtId="166" fontId="26" fillId="6" borderId="0" xfId="2" applyFont="1" applyFill="1" applyAlignment="1">
      <alignment vertical="center"/>
    </xf>
    <xf numFmtId="0" fontId="8" fillId="6" borderId="0" xfId="4" applyFont="1" applyFill="1"/>
    <xf numFmtId="0" fontId="8" fillId="3" borderId="0" xfId="4" applyFont="1" applyFill="1"/>
    <xf numFmtId="0" fontId="6" fillId="6" borderId="0" xfId="4" applyFont="1" applyFill="1" applyAlignment="1">
      <alignment vertical="center"/>
    </xf>
    <xf numFmtId="0" fontId="9" fillId="6" borderId="0" xfId="4" applyFont="1" applyFill="1"/>
    <xf numFmtId="166" fontId="22" fillId="0" borderId="13" xfId="4" applyNumberFormat="1" applyFont="1" applyBorder="1" applyAlignment="1">
      <alignment horizontal="left" vertical="center"/>
    </xf>
    <xf numFmtId="166" fontId="22" fillId="6" borderId="46" xfId="4" applyNumberFormat="1" applyFont="1" applyFill="1" applyBorder="1" applyAlignment="1">
      <alignment horizontal="left" vertical="center"/>
    </xf>
    <xf numFmtId="166" fontId="22" fillId="6" borderId="47" xfId="4" applyNumberFormat="1" applyFont="1" applyFill="1" applyBorder="1" applyAlignment="1">
      <alignment horizontal="left" vertical="center"/>
    </xf>
    <xf numFmtId="166" fontId="23" fillId="2" borderId="60" xfId="4" applyNumberFormat="1" applyFont="1" applyFill="1" applyBorder="1" applyAlignment="1">
      <alignment horizontal="center" vertical="center"/>
    </xf>
    <xf numFmtId="166" fontId="23" fillId="2" borderId="61" xfId="4" applyNumberFormat="1" applyFont="1" applyFill="1" applyBorder="1" applyAlignment="1">
      <alignment horizontal="center" vertical="center"/>
    </xf>
    <xf numFmtId="166" fontId="23" fillId="2" borderId="62" xfId="4" applyNumberFormat="1" applyFont="1" applyFill="1" applyBorder="1" applyAlignment="1">
      <alignment horizontal="center" vertical="center"/>
    </xf>
    <xf numFmtId="166" fontId="23" fillId="2" borderId="63" xfId="4" applyNumberFormat="1" applyFont="1" applyFill="1" applyBorder="1" applyAlignment="1">
      <alignment horizontal="center" vertical="center"/>
    </xf>
    <xf numFmtId="166" fontId="23" fillId="2" borderId="64" xfId="4" applyNumberFormat="1" applyFont="1" applyFill="1" applyBorder="1" applyAlignment="1">
      <alignment horizontal="center" vertical="center"/>
    </xf>
    <xf numFmtId="169" fontId="9" fillId="6" borderId="65" xfId="4" quotePrefix="1" applyNumberFormat="1" applyFont="1" applyFill="1" applyBorder="1" applyAlignment="1">
      <alignment horizontal="right"/>
    </xf>
    <xf numFmtId="169" fontId="9" fillId="6" borderId="66" xfId="4" quotePrefix="1" applyNumberFormat="1" applyFont="1" applyFill="1" applyBorder="1" applyAlignment="1">
      <alignment horizontal="right"/>
    </xf>
    <xf numFmtId="169" fontId="9" fillId="6" borderId="67" xfId="4" quotePrefix="1" applyNumberFormat="1" applyFont="1" applyFill="1" applyBorder="1" applyAlignment="1">
      <alignment horizontal="right"/>
    </xf>
    <xf numFmtId="169" fontId="9" fillId="6" borderId="68" xfId="4" quotePrefix="1" applyNumberFormat="1" applyFont="1" applyFill="1" applyBorder="1" applyAlignment="1">
      <alignment horizontal="right"/>
    </xf>
    <xf numFmtId="169" fontId="9" fillId="2" borderId="65" xfId="4" quotePrefix="1" applyNumberFormat="1" applyFont="1" applyFill="1" applyBorder="1"/>
    <xf numFmtId="169" fontId="9" fillId="2" borderId="66" xfId="4" quotePrefix="1" applyNumberFormat="1" applyFont="1" applyFill="1" applyBorder="1"/>
    <xf numFmtId="169" fontId="9" fillId="6" borderId="65" xfId="4" quotePrefix="1" applyNumberFormat="1" applyFont="1" applyFill="1" applyBorder="1"/>
    <xf numFmtId="169" fontId="9" fillId="6" borderId="66" xfId="4" quotePrefix="1" applyNumberFormat="1" applyFont="1" applyFill="1" applyBorder="1"/>
    <xf numFmtId="169" fontId="9" fillId="2" borderId="69" xfId="4" quotePrefix="1" applyNumberFormat="1" applyFont="1" applyFill="1" applyBorder="1"/>
    <xf numFmtId="169" fontId="9" fillId="2" borderId="70" xfId="4" quotePrefix="1" applyNumberFormat="1" applyFont="1" applyFill="1" applyBorder="1"/>
    <xf numFmtId="169" fontId="9" fillId="6" borderId="67" xfId="4" quotePrefix="1" applyNumberFormat="1" applyFont="1" applyFill="1" applyBorder="1"/>
    <xf numFmtId="169" fontId="9" fillId="6" borderId="68" xfId="4" quotePrefix="1" applyNumberFormat="1" applyFont="1" applyFill="1" applyBorder="1"/>
    <xf numFmtId="169" fontId="9" fillId="5" borderId="65" xfId="4" quotePrefix="1" applyNumberFormat="1" applyFont="1" applyFill="1" applyBorder="1"/>
    <xf numFmtId="169" fontId="9" fillId="5" borderId="66" xfId="4" quotePrefix="1" applyNumberFormat="1" applyFont="1" applyFill="1" applyBorder="1"/>
    <xf numFmtId="169" fontId="9" fillId="0" borderId="65" xfId="4" quotePrefix="1" applyNumberFormat="1" applyFont="1" applyBorder="1"/>
    <xf numFmtId="169" fontId="9" fillId="0" borderId="66" xfId="4" quotePrefix="1" applyNumberFormat="1" applyFont="1" applyBorder="1"/>
    <xf numFmtId="169" fontId="9" fillId="0" borderId="71" xfId="4" quotePrefix="1" applyNumberFormat="1" applyFont="1" applyBorder="1"/>
    <xf numFmtId="169" fontId="9" fillId="0" borderId="72" xfId="4" quotePrefix="1" applyNumberFormat="1" applyFont="1" applyBorder="1"/>
    <xf numFmtId="169" fontId="9" fillId="0" borderId="73" xfId="4" quotePrefix="1" applyNumberFormat="1" applyFont="1" applyBorder="1"/>
    <xf numFmtId="169" fontId="9" fillId="0" borderId="74" xfId="4" quotePrefix="1" applyNumberFormat="1" applyFont="1" applyBorder="1"/>
    <xf numFmtId="166" fontId="12" fillId="6" borderId="0" xfId="4" applyNumberFormat="1" applyFont="1" applyFill="1" applyAlignment="1">
      <alignment horizontal="left"/>
    </xf>
    <xf numFmtId="0" fontId="8" fillId="6" borderId="0" xfId="5" applyFont="1" applyFill="1"/>
    <xf numFmtId="0" fontId="29" fillId="6" borderId="0" xfId="5" applyFont="1" applyFill="1" applyAlignment="1">
      <alignment horizontal="left" vertical="center"/>
    </xf>
    <xf numFmtId="0" fontId="25" fillId="6" borderId="30" xfId="5" applyFont="1" applyFill="1" applyBorder="1" applyAlignment="1">
      <alignment horizontal="left" vertical="center"/>
    </xf>
    <xf numFmtId="0" fontId="25" fillId="6" borderId="31" xfId="5" applyFont="1" applyFill="1" applyBorder="1" applyAlignment="1">
      <alignment horizontal="left" vertical="center"/>
    </xf>
    <xf numFmtId="0" fontId="9" fillId="6" borderId="31" xfId="5" applyFont="1" applyFill="1" applyBorder="1"/>
    <xf numFmtId="17" fontId="22" fillId="6" borderId="32" xfId="5" applyNumberFormat="1" applyFont="1" applyFill="1" applyBorder="1" applyAlignment="1">
      <alignment horizontal="right" vertical="center"/>
    </xf>
    <xf numFmtId="0" fontId="9" fillId="6" borderId="0" xfId="5" applyFont="1" applyFill="1"/>
    <xf numFmtId="0" fontId="23" fillId="7" borderId="6" xfId="5" applyFont="1" applyFill="1" applyBorder="1" applyAlignment="1">
      <alignment horizontal="center" vertical="center" wrapText="1"/>
    </xf>
    <xf numFmtId="0" fontId="23" fillId="7" borderId="82" xfId="5" applyFont="1" applyFill="1" applyBorder="1" applyAlignment="1">
      <alignment horizontal="center" vertical="center" wrapText="1"/>
    </xf>
    <xf numFmtId="0" fontId="23" fillId="7" borderId="83" xfId="5" applyFont="1" applyFill="1" applyBorder="1" applyAlignment="1">
      <alignment horizontal="center" vertical="center" wrapText="1"/>
    </xf>
    <xf numFmtId="0" fontId="23" fillId="7" borderId="40" xfId="5" applyFont="1" applyFill="1" applyBorder="1" applyAlignment="1">
      <alignment horizontal="center" vertical="center" wrapText="1"/>
    </xf>
    <xf numFmtId="0" fontId="23" fillId="7" borderId="20" xfId="5" applyFont="1" applyFill="1" applyBorder="1" applyAlignment="1">
      <alignment horizontal="center" vertical="center" wrapText="1"/>
    </xf>
    <xf numFmtId="0" fontId="7" fillId="6" borderId="8" xfId="5" applyFont="1" applyFill="1" applyBorder="1" applyAlignment="1">
      <alignment horizontal="left"/>
    </xf>
    <xf numFmtId="170" fontId="16" fillId="0" borderId="42" xfId="5" applyNumberFormat="1" applyFont="1" applyBorder="1" applyAlignment="1">
      <alignment horizontal="right"/>
    </xf>
    <xf numFmtId="170" fontId="16" fillId="0" borderId="43" xfId="5" applyNumberFormat="1" applyFont="1" applyBorder="1" applyAlignment="1">
      <alignment horizontal="right"/>
    </xf>
    <xf numFmtId="170" fontId="16" fillId="0" borderId="44" xfId="5" applyNumberFormat="1" applyFont="1" applyBorder="1" applyAlignment="1">
      <alignment horizontal="right"/>
    </xf>
    <xf numFmtId="170" fontId="9" fillId="0" borderId="42" xfId="5" applyNumberFormat="1" applyFont="1" applyBorder="1" applyAlignment="1">
      <alignment horizontal="right"/>
    </xf>
    <xf numFmtId="170" fontId="9" fillId="0" borderId="43" xfId="5" applyNumberFormat="1" applyFont="1" applyBorder="1" applyAlignment="1">
      <alignment horizontal="right"/>
    </xf>
    <xf numFmtId="170" fontId="9" fillId="0" borderId="44" xfId="5" applyNumberFormat="1" applyFont="1" applyBorder="1" applyAlignment="1">
      <alignment horizontal="right"/>
    </xf>
    <xf numFmtId="0" fontId="9" fillId="6" borderId="8" xfId="5" applyFont="1" applyFill="1" applyBorder="1" applyAlignment="1">
      <alignment horizontal="left"/>
    </xf>
    <xf numFmtId="170" fontId="9" fillId="0" borderId="9" xfId="5" applyNumberFormat="1" applyFont="1" applyBorder="1" applyAlignment="1">
      <alignment horizontal="right"/>
    </xf>
    <xf numFmtId="170" fontId="9" fillId="0" borderId="48" xfId="5" applyNumberFormat="1" applyFont="1" applyBorder="1" applyAlignment="1">
      <alignment horizontal="right"/>
    </xf>
    <xf numFmtId="170" fontId="9" fillId="0" borderId="9" xfId="5" quotePrefix="1" applyNumberFormat="1" applyFont="1" applyBorder="1" applyAlignment="1">
      <alignment horizontal="right"/>
    </xf>
    <xf numFmtId="170" fontId="9" fillId="0" borderId="7" xfId="5" applyNumberFormat="1" applyFont="1" applyBorder="1" applyAlignment="1">
      <alignment horizontal="right"/>
    </xf>
    <xf numFmtId="0" fontId="9" fillId="2" borderId="8" xfId="5" quotePrefix="1" applyFont="1" applyFill="1" applyBorder="1" applyAlignment="1">
      <alignment horizontal="left"/>
    </xf>
    <xf numFmtId="170" fontId="9" fillId="2" borderId="9" xfId="5" applyNumberFormat="1" applyFont="1" applyFill="1" applyBorder="1" applyAlignment="1">
      <alignment horizontal="right"/>
    </xf>
    <xf numFmtId="170" fontId="9" fillId="2" borderId="48" xfId="5" applyNumberFormat="1" applyFont="1" applyFill="1" applyBorder="1" applyAlignment="1">
      <alignment horizontal="right"/>
    </xf>
    <xf numFmtId="170" fontId="9" fillId="2" borderId="9" xfId="5" quotePrefix="1" applyNumberFormat="1" applyFont="1" applyFill="1" applyBorder="1" applyAlignment="1">
      <alignment horizontal="right"/>
    </xf>
    <xf numFmtId="170" fontId="9" fillId="2" borderId="7" xfId="5" applyNumberFormat="1" applyFont="1" applyFill="1" applyBorder="1" applyAlignment="1">
      <alignment horizontal="right"/>
    </xf>
    <xf numFmtId="0" fontId="9" fillId="6" borderId="8" xfId="5" quotePrefix="1" applyFont="1" applyFill="1" applyBorder="1" applyAlignment="1">
      <alignment horizontal="left"/>
    </xf>
    <xf numFmtId="0" fontId="9" fillId="6" borderId="3" xfId="5" applyFont="1" applyFill="1" applyBorder="1" applyAlignment="1">
      <alignment horizontal="left"/>
    </xf>
    <xf numFmtId="170" fontId="9" fillId="0" borderId="11" xfId="5" quotePrefix="1" applyNumberFormat="1" applyFont="1" applyBorder="1" applyAlignment="1">
      <alignment horizontal="right"/>
    </xf>
    <xf numFmtId="170" fontId="9" fillId="0" borderId="84" xfId="5" applyNumberFormat="1" applyFont="1" applyBorder="1" applyAlignment="1">
      <alignment horizontal="right"/>
    </xf>
    <xf numFmtId="170" fontId="9" fillId="0" borderId="5" xfId="5" applyNumberFormat="1" applyFont="1" applyBorder="1" applyAlignment="1">
      <alignment horizontal="right"/>
    </xf>
    <xf numFmtId="170" fontId="9" fillId="0" borderId="6" xfId="5" applyNumberFormat="1" applyFont="1" applyBorder="1" applyAlignment="1">
      <alignment horizontal="right"/>
    </xf>
    <xf numFmtId="170" fontId="9" fillId="0" borderId="82" xfId="5" applyNumberFormat="1" applyFont="1" applyBorder="1" applyAlignment="1">
      <alignment horizontal="right"/>
    </xf>
    <xf numFmtId="170" fontId="9" fillId="0" borderId="19" xfId="5" applyNumberFormat="1" applyFont="1" applyBorder="1" applyAlignment="1">
      <alignment horizontal="right"/>
    </xf>
    <xf numFmtId="0" fontId="9" fillId="2" borderId="3" xfId="5" applyFont="1" applyFill="1" applyBorder="1" applyAlignment="1">
      <alignment horizontal="left"/>
    </xf>
    <xf numFmtId="170" fontId="9" fillId="2" borderId="11" xfId="5" quotePrefix="1" applyNumberFormat="1" applyFont="1" applyFill="1" applyBorder="1" applyAlignment="1">
      <alignment horizontal="right"/>
    </xf>
    <xf numFmtId="170" fontId="9" fillId="2" borderId="84" xfId="5" applyNumberFormat="1" applyFont="1" applyFill="1" applyBorder="1" applyAlignment="1">
      <alignment horizontal="right"/>
    </xf>
    <xf numFmtId="170" fontId="9" fillId="2" borderId="5" xfId="5" applyNumberFormat="1" applyFont="1" applyFill="1" applyBorder="1" applyAlignment="1">
      <alignment horizontal="right"/>
    </xf>
    <xf numFmtId="0" fontId="9" fillId="2" borderId="8" xfId="5" applyFont="1" applyFill="1" applyBorder="1" applyAlignment="1">
      <alignment horizontal="left"/>
    </xf>
    <xf numFmtId="170" fontId="9" fillId="2" borderId="48" xfId="5" quotePrefix="1" applyNumberFormat="1" applyFont="1" applyFill="1" applyBorder="1" applyAlignment="1">
      <alignment horizontal="right"/>
    </xf>
    <xf numFmtId="170" fontId="9" fillId="2" borderId="7" xfId="5" quotePrefix="1" applyNumberFormat="1" applyFont="1" applyFill="1" applyBorder="1" applyAlignment="1">
      <alignment horizontal="right"/>
    </xf>
    <xf numFmtId="170" fontId="9" fillId="2" borderId="84" xfId="5" quotePrefix="1" applyNumberFormat="1" applyFont="1" applyFill="1" applyBorder="1" applyAlignment="1">
      <alignment horizontal="right"/>
    </xf>
    <xf numFmtId="170" fontId="9" fillId="2" borderId="5" xfId="5" quotePrefix="1" applyNumberFormat="1" applyFont="1" applyFill="1" applyBorder="1" applyAlignment="1">
      <alignment horizontal="right"/>
    </xf>
    <xf numFmtId="170" fontId="9" fillId="0" borderId="48" xfId="5" quotePrefix="1" applyNumberFormat="1" applyFont="1" applyBorder="1" applyAlignment="1">
      <alignment horizontal="right"/>
    </xf>
    <xf numFmtId="170" fontId="9" fillId="0" borderId="7" xfId="5" quotePrefix="1" applyNumberFormat="1" applyFont="1" applyBorder="1" applyAlignment="1">
      <alignment horizontal="right"/>
    </xf>
    <xf numFmtId="0" fontId="9" fillId="2" borderId="16" xfId="5" applyFont="1" applyFill="1" applyBorder="1" applyAlignment="1">
      <alignment horizontal="left"/>
    </xf>
    <xf numFmtId="170" fontId="9" fillId="2" borderId="17" xfId="5" applyNumberFormat="1" applyFont="1" applyFill="1" applyBorder="1" applyAlignment="1">
      <alignment horizontal="right"/>
    </xf>
    <xf numFmtId="170" fontId="9" fillId="2" borderId="50" xfId="5" applyNumberFormat="1" applyFont="1" applyFill="1" applyBorder="1" applyAlignment="1">
      <alignment horizontal="right"/>
    </xf>
    <xf numFmtId="170" fontId="9" fillId="2" borderId="21" xfId="5" applyNumberFormat="1" applyFont="1" applyFill="1" applyBorder="1" applyAlignment="1">
      <alignment horizontal="right"/>
    </xf>
    <xf numFmtId="170" fontId="9" fillId="2" borderId="17" xfId="5" quotePrefix="1" applyNumberFormat="1" applyFont="1" applyFill="1" applyBorder="1" applyAlignment="1">
      <alignment horizontal="right"/>
    </xf>
    <xf numFmtId="0" fontId="8" fillId="6" borderId="0" xfId="5" applyFont="1" applyFill="1" applyAlignment="1">
      <alignment horizontal="left"/>
    </xf>
    <xf numFmtId="0" fontId="9" fillId="6" borderId="46" xfId="5" applyFont="1" applyFill="1" applyBorder="1"/>
    <xf numFmtId="0" fontId="16" fillId="6" borderId="46" xfId="5" applyFont="1" applyFill="1" applyBorder="1"/>
    <xf numFmtId="170" fontId="16" fillId="6" borderId="0" xfId="5" applyNumberFormat="1" applyFont="1" applyFill="1"/>
    <xf numFmtId="0" fontId="16" fillId="6" borderId="0" xfId="5" applyFont="1" applyFill="1"/>
    <xf numFmtId="166" fontId="23" fillId="6" borderId="0" xfId="7" applyFont="1" applyFill="1"/>
    <xf numFmtId="166" fontId="8" fillId="6" borderId="0" xfId="7" applyFont="1" applyFill="1"/>
    <xf numFmtId="166" fontId="32" fillId="6" borderId="0" xfId="7" applyFont="1" applyFill="1"/>
    <xf numFmtId="166" fontId="6" fillId="6" borderId="0" xfId="7" applyFont="1" applyFill="1" applyAlignment="1">
      <alignment horizontal="left" vertical="center"/>
    </xf>
    <xf numFmtId="166" fontId="32" fillId="6" borderId="52" xfId="7" applyFont="1" applyFill="1" applyBorder="1"/>
    <xf numFmtId="0" fontId="25" fillId="6" borderId="30" xfId="6" applyFont="1" applyFill="1" applyBorder="1" applyAlignment="1">
      <alignment vertical="center"/>
    </xf>
    <xf numFmtId="0" fontId="25" fillId="6" borderId="31" xfId="6" applyFont="1" applyFill="1" applyBorder="1" applyAlignment="1">
      <alignment vertical="center"/>
    </xf>
    <xf numFmtId="49" fontId="22" fillId="6" borderId="32" xfId="7" applyNumberFormat="1" applyFont="1" applyFill="1" applyBorder="1" applyAlignment="1">
      <alignment horizontal="right" vertical="center"/>
    </xf>
    <xf numFmtId="166" fontId="8" fillId="6" borderId="1" xfId="7" applyFont="1" applyFill="1" applyBorder="1"/>
    <xf numFmtId="166" fontId="9" fillId="6" borderId="0" xfId="7" applyFont="1" applyFill="1"/>
    <xf numFmtId="0" fontId="34" fillId="8" borderId="37" xfId="6" applyFont="1" applyFill="1" applyBorder="1" applyAlignment="1">
      <alignment horizontal="center" vertical="center" wrapText="1"/>
    </xf>
    <xf numFmtId="0" fontId="34" fillId="8" borderId="40" xfId="6" applyFont="1" applyFill="1" applyBorder="1" applyAlignment="1">
      <alignment horizontal="center" vertical="center" wrapText="1"/>
    </xf>
    <xf numFmtId="166" fontId="34" fillId="7" borderId="20" xfId="7" applyFont="1" applyFill="1" applyBorder="1" applyAlignment="1">
      <alignment horizontal="center" vertical="justify"/>
    </xf>
    <xf numFmtId="166" fontId="9" fillId="6" borderId="13" xfId="7" applyFont="1" applyFill="1" applyBorder="1" applyAlignment="1">
      <alignment horizontal="left"/>
    </xf>
    <xf numFmtId="170" fontId="9" fillId="6" borderId="42" xfId="6" applyNumberFormat="1" applyFont="1" applyFill="1" applyBorder="1"/>
    <xf numFmtId="170" fontId="9" fillId="6" borderId="43" xfId="6" applyNumberFormat="1" applyFont="1" applyFill="1" applyBorder="1"/>
    <xf numFmtId="170" fontId="9" fillId="6" borderId="44" xfId="6" applyNumberFormat="1" applyFont="1" applyFill="1" applyBorder="1"/>
    <xf numFmtId="3" fontId="9" fillId="6" borderId="42" xfId="6" applyNumberFormat="1" applyFont="1" applyFill="1" applyBorder="1"/>
    <xf numFmtId="166" fontId="9" fillId="2" borderId="1" xfId="7" applyFont="1" applyFill="1" applyBorder="1" applyAlignment="1">
      <alignment horizontal="left"/>
    </xf>
    <xf numFmtId="170" fontId="9" fillId="2" borderId="9" xfId="6" applyNumberFormat="1" applyFont="1" applyFill="1" applyBorder="1"/>
    <xf numFmtId="170" fontId="9" fillId="2" borderId="48" xfId="6" applyNumberFormat="1" applyFont="1" applyFill="1" applyBorder="1"/>
    <xf numFmtId="170" fontId="9" fillId="2" borderId="7" xfId="6" applyNumberFormat="1" applyFont="1" applyFill="1" applyBorder="1"/>
    <xf numFmtId="3" fontId="9" fillId="2" borderId="9" xfId="6" applyNumberFormat="1" applyFont="1" applyFill="1" applyBorder="1"/>
    <xf numFmtId="166" fontId="9" fillId="6" borderId="1" xfId="7" applyFont="1" applyFill="1" applyBorder="1" applyAlignment="1">
      <alignment horizontal="left"/>
    </xf>
    <xf numFmtId="170" fontId="9" fillId="6" borderId="9" xfId="6" applyNumberFormat="1" applyFont="1" applyFill="1" applyBorder="1"/>
    <xf numFmtId="170" fontId="9" fillId="6" borderId="48" xfId="6" applyNumberFormat="1" applyFont="1" applyFill="1" applyBorder="1"/>
    <xf numFmtId="170" fontId="9" fillId="6" borderId="7" xfId="6" applyNumberFormat="1" applyFont="1" applyFill="1" applyBorder="1"/>
    <xf numFmtId="3" fontId="9" fillId="6" borderId="9" xfId="6" applyNumberFormat="1" applyFont="1" applyFill="1" applyBorder="1"/>
    <xf numFmtId="3" fontId="9" fillId="2" borderId="9" xfId="6" quotePrefix="1" applyNumberFormat="1" applyFont="1" applyFill="1" applyBorder="1" applyAlignment="1">
      <alignment horizontal="right"/>
    </xf>
    <xf numFmtId="166" fontId="9" fillId="0" borderId="1" xfId="7" applyFont="1" applyBorder="1" applyAlignment="1">
      <alignment horizontal="left"/>
    </xf>
    <xf numFmtId="170" fontId="9" fillId="0" borderId="9" xfId="6" applyNumberFormat="1" applyFont="1" applyBorder="1" applyAlignment="1">
      <alignment horizontal="right"/>
    </xf>
    <xf numFmtId="170" fontId="9" fillId="0" borderId="48" xfId="6" applyNumberFormat="1" applyFont="1" applyBorder="1"/>
    <xf numFmtId="170" fontId="9" fillId="0" borderId="7" xfId="6" applyNumberFormat="1" applyFont="1" applyBorder="1"/>
    <xf numFmtId="3" fontId="9" fillId="0" borderId="9" xfId="6" quotePrefix="1" applyNumberFormat="1" applyFont="1" applyBorder="1" applyAlignment="1">
      <alignment horizontal="right"/>
    </xf>
    <xf numFmtId="170" fontId="9" fillId="2" borderId="9" xfId="6" applyNumberFormat="1" applyFont="1" applyFill="1" applyBorder="1" applyAlignment="1">
      <alignment horizontal="right"/>
    </xf>
    <xf numFmtId="166" fontId="7" fillId="6" borderId="86" xfId="7" applyFont="1" applyFill="1" applyBorder="1" applyAlignment="1">
      <alignment horizontal="left"/>
    </xf>
    <xf numFmtId="170" fontId="7" fillId="0" borderId="37" xfId="6" applyNumberFormat="1" applyFont="1" applyBorder="1"/>
    <xf numFmtId="170" fontId="7" fillId="0" borderId="40" xfId="6" applyNumberFormat="1" applyFont="1" applyBorder="1"/>
    <xf numFmtId="170" fontId="7" fillId="0" borderId="20" xfId="6" applyNumberFormat="1" applyFont="1" applyBorder="1"/>
    <xf numFmtId="3" fontId="7" fillId="0" borderId="37" xfId="6" quotePrefix="1" applyNumberFormat="1" applyFont="1" applyBorder="1" applyAlignment="1">
      <alignment horizontal="right"/>
    </xf>
    <xf numFmtId="166" fontId="7" fillId="6" borderId="13" xfId="7" applyFont="1" applyFill="1" applyBorder="1" applyAlignment="1">
      <alignment horizontal="left"/>
    </xf>
    <xf numFmtId="166" fontId="7" fillId="8" borderId="87" xfId="7" applyFont="1" applyFill="1" applyBorder="1" applyAlignment="1">
      <alignment horizontal="center" vertical="center"/>
    </xf>
    <xf numFmtId="170" fontId="34" fillId="8" borderId="51" xfId="6" applyNumberFormat="1" applyFont="1" applyFill="1" applyBorder="1" applyAlignment="1">
      <alignment horizontal="center" vertical="center" wrapText="1"/>
    </xf>
    <xf numFmtId="1" fontId="34" fillId="8" borderId="50" xfId="6" applyNumberFormat="1" applyFont="1" applyFill="1" applyBorder="1" applyAlignment="1">
      <alignment horizontal="center" vertical="center"/>
    </xf>
    <xf numFmtId="170" fontId="34" fillId="8" borderId="21" xfId="6" applyNumberFormat="1" applyFont="1" applyFill="1" applyBorder="1" applyAlignment="1">
      <alignment horizontal="center" vertical="center" wrapText="1"/>
    </xf>
    <xf numFmtId="166" fontId="7" fillId="6" borderId="8" xfId="7" applyFont="1" applyFill="1" applyBorder="1" applyAlignment="1">
      <alignment horizontal="left" vertical="top" wrapText="1"/>
    </xf>
    <xf numFmtId="170" fontId="9" fillId="6" borderId="45" xfId="7" applyNumberFormat="1" applyFont="1" applyFill="1" applyBorder="1"/>
    <xf numFmtId="170" fontId="9" fillId="6" borderId="43" xfId="7" applyNumberFormat="1" applyFont="1" applyFill="1" applyBorder="1"/>
    <xf numFmtId="170" fontId="9" fillId="6" borderId="44" xfId="7" applyNumberFormat="1" applyFont="1" applyFill="1" applyBorder="1"/>
    <xf numFmtId="170" fontId="9" fillId="6" borderId="42" xfId="7" applyNumberFormat="1" applyFont="1" applyFill="1" applyBorder="1"/>
    <xf numFmtId="166" fontId="9" fillId="6" borderId="8" xfId="7" applyFont="1" applyFill="1" applyBorder="1" applyAlignment="1">
      <alignment horizontal="left"/>
    </xf>
    <xf numFmtId="170" fontId="9" fillId="6" borderId="9" xfId="7" applyNumberFormat="1" applyFont="1" applyFill="1" applyBorder="1" applyAlignment="1">
      <alignment horizontal="right"/>
    </xf>
    <xf numFmtId="170" fontId="9" fillId="6" borderId="48" xfId="7" applyNumberFormat="1" applyFont="1" applyFill="1" applyBorder="1" applyAlignment="1">
      <alignment horizontal="right"/>
    </xf>
    <xf numFmtId="170" fontId="9" fillId="6" borderId="7" xfId="6" applyNumberFormat="1" applyFont="1" applyFill="1" applyBorder="1" applyAlignment="1">
      <alignment horizontal="right"/>
    </xf>
    <xf numFmtId="170" fontId="9" fillId="6" borderId="9" xfId="7" applyNumberFormat="1" applyFont="1" applyFill="1" applyBorder="1"/>
    <xf numFmtId="49" fontId="9" fillId="6" borderId="7" xfId="7" applyNumberFormat="1" applyFont="1" applyFill="1" applyBorder="1" applyAlignment="1">
      <alignment horizontal="right"/>
    </xf>
    <xf numFmtId="166" fontId="9" fillId="2" borderId="8" xfId="7" applyFont="1" applyFill="1" applyBorder="1" applyAlignment="1">
      <alignment horizontal="left"/>
    </xf>
    <xf numFmtId="170" fontId="9" fillId="2" borderId="9" xfId="7" applyNumberFormat="1" applyFont="1" applyFill="1" applyBorder="1" applyAlignment="1">
      <alignment horizontal="right"/>
    </xf>
    <xf numFmtId="170" fontId="9" fillId="2" borderId="48" xfId="7" applyNumberFormat="1" applyFont="1" applyFill="1" applyBorder="1" applyAlignment="1">
      <alignment horizontal="right"/>
    </xf>
    <xf numFmtId="170" fontId="9" fillId="2" borderId="7" xfId="7" applyNumberFormat="1" applyFont="1" applyFill="1" applyBorder="1" applyAlignment="1">
      <alignment horizontal="right"/>
    </xf>
    <xf numFmtId="170" fontId="9" fillId="2" borderId="9" xfId="7" applyNumberFormat="1" applyFont="1" applyFill="1" applyBorder="1"/>
    <xf numFmtId="170" fontId="9" fillId="6" borderId="7" xfId="7" applyNumberFormat="1" applyFont="1" applyFill="1" applyBorder="1" applyAlignment="1">
      <alignment horizontal="right"/>
    </xf>
    <xf numFmtId="170" fontId="9" fillId="2" borderId="48" xfId="7" applyNumberFormat="1" applyFont="1" applyFill="1" applyBorder="1"/>
    <xf numFmtId="170" fontId="9" fillId="2" borderId="7" xfId="7" applyNumberFormat="1" applyFont="1" applyFill="1" applyBorder="1"/>
    <xf numFmtId="170" fontId="9" fillId="6" borderId="48" xfId="7" applyNumberFormat="1" applyFont="1" applyFill="1" applyBorder="1"/>
    <xf numFmtId="170" fontId="9" fillId="6" borderId="7" xfId="7" applyNumberFormat="1" applyFont="1" applyFill="1" applyBorder="1"/>
    <xf numFmtId="166" fontId="9" fillId="9" borderId="8" xfId="7" applyFont="1" applyFill="1" applyBorder="1" applyAlignment="1">
      <alignment horizontal="left"/>
    </xf>
    <xf numFmtId="170" fontId="9" fillId="9" borderId="9" xfId="7" applyNumberFormat="1" applyFont="1" applyFill="1" applyBorder="1" applyAlignment="1">
      <alignment horizontal="right"/>
    </xf>
    <xf numFmtId="170" fontId="9" fillId="9" borderId="48" xfId="7" applyNumberFormat="1" applyFont="1" applyFill="1" applyBorder="1" applyAlignment="1">
      <alignment horizontal="right"/>
    </xf>
    <xf numFmtId="170" fontId="9" fillId="9" borderId="7" xfId="7" applyNumberFormat="1" applyFont="1" applyFill="1" applyBorder="1" applyAlignment="1">
      <alignment horizontal="right"/>
    </xf>
    <xf numFmtId="170" fontId="9" fillId="9" borderId="9" xfId="7" applyNumberFormat="1" applyFont="1" applyFill="1" applyBorder="1"/>
    <xf numFmtId="170" fontId="9" fillId="9" borderId="48" xfId="7" applyNumberFormat="1" applyFont="1" applyFill="1" applyBorder="1"/>
    <xf numFmtId="170" fontId="9" fillId="9" borderId="7" xfId="7" applyNumberFormat="1" applyFont="1" applyFill="1" applyBorder="1"/>
    <xf numFmtId="166" fontId="9" fillId="2" borderId="3" xfId="7" applyFont="1" applyFill="1" applyBorder="1" applyAlignment="1">
      <alignment horizontal="left"/>
    </xf>
    <xf numFmtId="170" fontId="9" fillId="2" borderId="11" xfId="7" applyNumberFormat="1" applyFont="1" applyFill="1" applyBorder="1" applyAlignment="1">
      <alignment horizontal="right"/>
    </xf>
    <xf numFmtId="170" fontId="9" fillId="2" borderId="84" xfId="7" applyNumberFormat="1" applyFont="1" applyFill="1" applyBorder="1" applyAlignment="1">
      <alignment horizontal="right"/>
    </xf>
    <xf numFmtId="170" fontId="9" fillId="2" borderId="5" xfId="7" applyNumberFormat="1" applyFont="1" applyFill="1" applyBorder="1" applyAlignment="1">
      <alignment horizontal="right"/>
    </xf>
    <xf numFmtId="3" fontId="9" fillId="2" borderId="84" xfId="7" applyNumberFormat="1" applyFont="1" applyFill="1" applyBorder="1"/>
    <xf numFmtId="166" fontId="7" fillId="6" borderId="23" xfId="7" applyFont="1" applyFill="1" applyBorder="1" applyAlignment="1">
      <alignment horizontal="left"/>
    </xf>
    <xf numFmtId="170" fontId="9" fillId="6" borderId="6" xfId="7" applyNumberFormat="1" applyFont="1" applyFill="1" applyBorder="1"/>
    <xf numFmtId="166" fontId="9" fillId="6" borderId="3" xfId="7" applyFont="1" applyFill="1" applyBorder="1" applyAlignment="1">
      <alignment horizontal="left"/>
    </xf>
    <xf numFmtId="170" fontId="9" fillId="6" borderId="11" xfId="7" applyNumberFormat="1" applyFont="1" applyFill="1" applyBorder="1" applyAlignment="1">
      <alignment horizontal="right"/>
    </xf>
    <xf numFmtId="170" fontId="9" fillId="6" borderId="84" xfId="7" applyNumberFormat="1" applyFont="1" applyFill="1" applyBorder="1" applyAlignment="1">
      <alignment horizontal="right"/>
    </xf>
    <xf numFmtId="170" fontId="9" fillId="6" borderId="5" xfId="7" applyNumberFormat="1" applyFont="1" applyFill="1" applyBorder="1" applyAlignment="1">
      <alignment horizontal="right"/>
    </xf>
    <xf numFmtId="170" fontId="9" fillId="6" borderId="11" xfId="7" applyNumberFormat="1" applyFont="1" applyFill="1" applyBorder="1"/>
    <xf numFmtId="170" fontId="9" fillId="6" borderId="82" xfId="7" applyNumberFormat="1" applyFont="1" applyFill="1" applyBorder="1"/>
    <xf numFmtId="170" fontId="9" fillId="6" borderId="19" xfId="7" applyNumberFormat="1" applyFont="1" applyFill="1" applyBorder="1"/>
    <xf numFmtId="166" fontId="9" fillId="6" borderId="16" xfId="7" applyFont="1" applyFill="1" applyBorder="1" applyAlignment="1">
      <alignment horizontal="left"/>
    </xf>
    <xf numFmtId="170" fontId="9" fillId="6" borderId="17" xfId="7" applyNumberFormat="1" applyFont="1" applyFill="1" applyBorder="1" applyAlignment="1">
      <alignment horizontal="right"/>
    </xf>
    <xf numFmtId="170" fontId="9" fillId="6" borderId="50" xfId="7" applyNumberFormat="1" applyFont="1" applyFill="1" applyBorder="1" applyAlignment="1">
      <alignment horizontal="right"/>
    </xf>
    <xf numFmtId="170" fontId="9" fillId="6" borderId="21" xfId="7" applyNumberFormat="1" applyFont="1" applyFill="1" applyBorder="1" applyAlignment="1">
      <alignment horizontal="right"/>
    </xf>
    <xf numFmtId="170" fontId="9" fillId="6" borderId="17" xfId="7" applyNumberFormat="1" applyFont="1" applyFill="1" applyBorder="1"/>
    <xf numFmtId="166" fontId="8" fillId="6" borderId="0" xfId="7" applyFont="1" applyFill="1" applyAlignment="1">
      <alignment horizontal="left"/>
    </xf>
    <xf numFmtId="166" fontId="9" fillId="6" borderId="46" xfId="7" applyFont="1" applyFill="1" applyBorder="1"/>
    <xf numFmtId="170" fontId="9" fillId="6" borderId="42" xfId="8" applyNumberFormat="1" applyFont="1" applyFill="1" applyBorder="1"/>
    <xf numFmtId="170" fontId="9" fillId="6" borderId="43" xfId="8" applyNumberFormat="1" applyFont="1" applyFill="1" applyBorder="1"/>
    <xf numFmtId="170" fontId="9" fillId="6" borderId="44" xfId="8" applyNumberFormat="1" applyFont="1" applyFill="1" applyBorder="1"/>
    <xf numFmtId="170" fontId="9" fillId="2" borderId="9" xfId="8" applyNumberFormat="1" applyFont="1" applyFill="1" applyBorder="1"/>
    <xf numFmtId="170" fontId="9" fillId="2" borderId="48" xfId="8" applyNumberFormat="1" applyFont="1" applyFill="1" applyBorder="1"/>
    <xf numFmtId="170" fontId="9" fillId="2" borderId="7" xfId="8" applyNumberFormat="1" applyFont="1" applyFill="1" applyBorder="1"/>
    <xf numFmtId="170" fontId="9" fillId="6" borderId="9" xfId="8" applyNumberFormat="1" applyFont="1" applyFill="1" applyBorder="1"/>
    <xf numFmtId="170" fontId="9" fillId="6" borderId="48" xfId="8" applyNumberFormat="1" applyFont="1" applyFill="1" applyBorder="1"/>
    <xf numFmtId="170" fontId="9" fillId="6" borderId="7" xfId="8" applyNumberFormat="1" applyFont="1" applyFill="1" applyBorder="1"/>
    <xf numFmtId="166" fontId="2" fillId="6" borderId="0" xfId="7" applyFont="1" applyFill="1"/>
    <xf numFmtId="170" fontId="9" fillId="0" borderId="9" xfId="8" applyNumberFormat="1" applyFont="1" applyBorder="1" applyAlignment="1">
      <alignment horizontal="right"/>
    </xf>
    <xf numFmtId="170" fontId="9" fillId="0" borderId="48" xfId="8" applyNumberFormat="1" applyFont="1" applyBorder="1"/>
    <xf numFmtId="170" fontId="9" fillId="0" borderId="7" xfId="8" applyNumberFormat="1" applyFont="1" applyBorder="1"/>
    <xf numFmtId="170" fontId="9" fillId="2" borderId="9" xfId="8" applyNumberFormat="1" applyFont="1" applyFill="1" applyBorder="1" applyAlignment="1">
      <alignment horizontal="right"/>
    </xf>
    <xf numFmtId="170" fontId="7" fillId="0" borderId="37" xfId="8" applyNumberFormat="1" applyFont="1" applyBorder="1"/>
    <xf numFmtId="170" fontId="7" fillId="0" borderId="40" xfId="8" applyNumberFormat="1" applyFont="1" applyBorder="1"/>
    <xf numFmtId="170" fontId="7" fillId="0" borderId="20" xfId="8" applyNumberFormat="1" applyFont="1" applyBorder="1"/>
    <xf numFmtId="170" fontId="7" fillId="0" borderId="6" xfId="8" applyNumberFormat="1" applyFont="1" applyBorder="1"/>
    <xf numFmtId="170" fontId="7" fillId="0" borderId="82" xfId="8" applyNumberFormat="1" applyFont="1" applyBorder="1"/>
    <xf numFmtId="170" fontId="7" fillId="0" borderId="19" xfId="8" applyNumberFormat="1" applyFont="1" applyBorder="1"/>
    <xf numFmtId="3" fontId="9" fillId="2" borderId="84" xfId="7" applyNumberFormat="1" applyFont="1" applyFill="1" applyBorder="1" applyAlignment="1">
      <alignment horizontal="right"/>
    </xf>
    <xf numFmtId="49" fontId="9" fillId="2" borderId="84" xfId="7" applyNumberFormat="1" applyFont="1" applyFill="1" applyBorder="1" applyAlignment="1">
      <alignment horizontal="right"/>
    </xf>
    <xf numFmtId="0" fontId="7" fillId="0" borderId="0" xfId="9" applyFont="1"/>
    <xf numFmtId="0" fontId="1" fillId="0" borderId="0" xfId="9"/>
    <xf numFmtId="0" fontId="25" fillId="0" borderId="0" xfId="9" quotePrefix="1" applyFont="1" applyAlignment="1">
      <alignment horizontal="left" vertical="center"/>
    </xf>
    <xf numFmtId="0" fontId="29" fillId="0" borderId="0" xfId="9" applyFont="1" applyAlignment="1">
      <alignment horizontal="left" vertical="center"/>
    </xf>
    <xf numFmtId="0" fontId="22" fillId="0" borderId="0" xfId="9" applyFont="1"/>
    <xf numFmtId="0" fontId="35" fillId="0" borderId="0" xfId="9" applyFont="1" applyAlignment="1">
      <alignment horizontal="left" vertical="center"/>
    </xf>
    <xf numFmtId="0" fontId="9" fillId="0" borderId="14" xfId="9" applyFont="1" applyBorder="1" applyAlignment="1">
      <alignment horizontal="left"/>
    </xf>
    <xf numFmtId="3" fontId="9" fillId="0" borderId="42" xfId="9" applyNumberFormat="1" applyFont="1" applyBorder="1" applyAlignment="1">
      <alignment horizontal="right"/>
    </xf>
    <xf numFmtId="3" fontId="9" fillId="0" borderId="43" xfId="9" applyNumberFormat="1" applyFont="1" applyBorder="1" applyAlignment="1">
      <alignment horizontal="right"/>
    </xf>
    <xf numFmtId="3" fontId="9" fillId="0" borderId="44" xfId="9" applyNumberFormat="1" applyFont="1" applyBorder="1" applyAlignment="1">
      <alignment horizontal="right"/>
    </xf>
    <xf numFmtId="0" fontId="9" fillId="2" borderId="8" xfId="9" applyFont="1" applyFill="1" applyBorder="1" applyAlignment="1">
      <alignment horizontal="left"/>
    </xf>
    <xf numFmtId="3" fontId="9" fillId="2" borderId="9" xfId="9" applyNumberFormat="1" applyFont="1" applyFill="1" applyBorder="1" applyAlignment="1">
      <alignment horizontal="right"/>
    </xf>
    <xf numFmtId="3" fontId="9" fillId="2" borderId="48" xfId="9" applyNumberFormat="1" applyFont="1" applyFill="1" applyBorder="1" applyAlignment="1">
      <alignment horizontal="right"/>
    </xf>
    <xf numFmtId="3" fontId="9" fillId="2" borderId="7" xfId="9" applyNumberFormat="1" applyFont="1" applyFill="1" applyBorder="1" applyAlignment="1">
      <alignment horizontal="right"/>
    </xf>
    <xf numFmtId="0" fontId="9" fillId="0" borderId="8" xfId="9" applyFont="1" applyBorder="1" applyAlignment="1">
      <alignment horizontal="left"/>
    </xf>
    <xf numFmtId="3" fontId="9" fillId="0" borderId="9" xfId="9" applyNumberFormat="1" applyFont="1" applyBorder="1" applyAlignment="1">
      <alignment horizontal="right"/>
    </xf>
    <xf numFmtId="3" fontId="9" fillId="0" borderId="48" xfId="9" applyNumberFormat="1" applyFont="1" applyBorder="1" applyAlignment="1">
      <alignment horizontal="right"/>
    </xf>
    <xf numFmtId="3" fontId="9" fillId="0" borderId="7" xfId="9" applyNumberFormat="1" applyFont="1" applyBorder="1" applyAlignment="1">
      <alignment horizontal="right"/>
    </xf>
    <xf numFmtId="0" fontId="7" fillId="0" borderId="3" xfId="9" applyFont="1" applyBorder="1" applyAlignment="1">
      <alignment horizontal="left"/>
    </xf>
    <xf numFmtId="3" fontId="7" fillId="0" borderId="11" xfId="9" applyNumberFormat="1" applyFont="1" applyBorder="1" applyAlignment="1">
      <alignment horizontal="right"/>
    </xf>
    <xf numFmtId="3" fontId="7" fillId="0" borderId="84" xfId="9" applyNumberFormat="1" applyFont="1" applyBorder="1" applyAlignment="1">
      <alignment horizontal="right"/>
    </xf>
    <xf numFmtId="3" fontId="7" fillId="0" borderId="5" xfId="9" applyNumberFormat="1" applyFont="1" applyBorder="1" applyAlignment="1">
      <alignment horizontal="right"/>
    </xf>
    <xf numFmtId="0" fontId="9" fillId="0" borderId="8" xfId="5" applyFont="1" applyBorder="1" applyAlignment="1">
      <alignment horizontal="left"/>
    </xf>
    <xf numFmtId="0" fontId="7" fillId="0" borderId="8" xfId="5" applyFont="1" applyBorder="1" applyAlignment="1">
      <alignment horizontal="left"/>
    </xf>
    <xf numFmtId="0" fontId="9" fillId="0" borderId="23" xfId="9" applyFont="1" applyBorder="1" applyAlignment="1">
      <alignment horizontal="left"/>
    </xf>
    <xf numFmtId="0" fontId="7" fillId="0" borderId="8" xfId="9" applyFont="1" applyBorder="1" applyAlignment="1">
      <alignment horizontal="left"/>
    </xf>
    <xf numFmtId="3" fontId="7" fillId="0" borderId="17" xfId="9" applyNumberFormat="1" applyFont="1" applyBorder="1" applyAlignment="1">
      <alignment horizontal="right"/>
    </xf>
    <xf numFmtId="3" fontId="7" fillId="0" borderId="50" xfId="9" applyNumberFormat="1" applyFont="1" applyBorder="1" applyAlignment="1">
      <alignment horizontal="right"/>
    </xf>
    <xf numFmtId="3" fontId="7" fillId="0" borderId="21" xfId="9" applyNumberFormat="1" applyFont="1" applyBorder="1" applyAlignment="1">
      <alignment horizontal="right"/>
    </xf>
    <xf numFmtId="0" fontId="9" fillId="0" borderId="46" xfId="9" applyFont="1" applyBorder="1" applyAlignment="1">
      <alignment horizontal="fill"/>
    </xf>
    <xf numFmtId="0" fontId="9" fillId="0" borderId="0" xfId="9" applyFont="1" applyAlignment="1">
      <alignment horizontal="fill"/>
    </xf>
    <xf numFmtId="0" fontId="25" fillId="0" borderId="30" xfId="9" applyFont="1" applyBorder="1" applyAlignment="1">
      <alignment vertical="center"/>
    </xf>
    <xf numFmtId="0" fontId="25" fillId="0" borderId="31" xfId="9" applyFont="1" applyBorder="1" applyAlignment="1">
      <alignment vertical="center"/>
    </xf>
    <xf numFmtId="49" fontId="36" fillId="0" borderId="31" xfId="9" applyNumberFormat="1" applyFont="1" applyBorder="1"/>
    <xf numFmtId="49" fontId="36" fillId="0" borderId="31" xfId="9" quotePrefix="1" applyNumberFormat="1" applyFont="1" applyBorder="1"/>
    <xf numFmtId="49" fontId="36" fillId="0" borderId="32" xfId="9" applyNumberFormat="1" applyFont="1" applyBorder="1" applyAlignment="1">
      <alignment horizontal="right"/>
    </xf>
    <xf numFmtId="3" fontId="9" fillId="0" borderId="92" xfId="9" applyNumberFormat="1" applyFont="1" applyBorder="1" applyAlignment="1">
      <alignment horizontal="right"/>
    </xf>
    <xf numFmtId="3" fontId="9" fillId="2" borderId="93" xfId="9" applyNumberFormat="1" applyFont="1" applyFill="1" applyBorder="1" applyAlignment="1">
      <alignment horizontal="right"/>
    </xf>
    <xf numFmtId="3" fontId="9" fillId="0" borderId="93" xfId="9" applyNumberFormat="1" applyFont="1" applyBorder="1" applyAlignment="1">
      <alignment horizontal="right"/>
    </xf>
    <xf numFmtId="0" fontId="9" fillId="2" borderId="16" xfId="9" applyFont="1" applyFill="1" applyBorder="1" applyAlignment="1">
      <alignment horizontal="left"/>
    </xf>
    <xf numFmtId="3" fontId="9" fillId="2" borderId="17" xfId="9" applyNumberFormat="1" applyFont="1" applyFill="1" applyBorder="1" applyAlignment="1">
      <alignment horizontal="right"/>
    </xf>
    <xf numFmtId="3" fontId="9" fillId="2" borderId="50" xfId="9" applyNumberFormat="1" applyFont="1" applyFill="1" applyBorder="1" applyAlignment="1">
      <alignment horizontal="right"/>
    </xf>
    <xf numFmtId="3" fontId="9" fillId="2" borderId="94" xfId="9" applyNumberFormat="1" applyFont="1" applyFill="1" applyBorder="1" applyAlignment="1">
      <alignment horizontal="right"/>
    </xf>
    <xf numFmtId="3" fontId="9" fillId="2" borderId="21" xfId="9" applyNumberFormat="1" applyFont="1" applyFill="1" applyBorder="1" applyAlignment="1">
      <alignment horizontal="right"/>
    </xf>
    <xf numFmtId="0" fontId="7" fillId="0" borderId="3" xfId="5" applyFont="1" applyBorder="1" applyAlignment="1">
      <alignment horizontal="left"/>
    </xf>
    <xf numFmtId="0" fontId="7" fillId="0" borderId="29" xfId="9" applyFont="1" applyBorder="1" applyAlignment="1">
      <alignment horizontal="left"/>
    </xf>
    <xf numFmtId="0" fontId="1" fillId="0" borderId="31" xfId="9" applyBorder="1"/>
    <xf numFmtId="3" fontId="9" fillId="0" borderId="47" xfId="9" applyNumberFormat="1" applyFont="1" applyBorder="1" applyAlignment="1">
      <alignment horizontal="right"/>
    </xf>
    <xf numFmtId="3" fontId="9" fillId="2" borderId="10" xfId="9" applyNumberFormat="1" applyFont="1" applyFill="1" applyBorder="1" applyAlignment="1">
      <alignment horizontal="right"/>
    </xf>
    <xf numFmtId="3" fontId="9" fillId="0" borderId="10" xfId="9" applyNumberFormat="1" applyFont="1" applyBorder="1" applyAlignment="1">
      <alignment horizontal="right"/>
    </xf>
    <xf numFmtId="3" fontId="9" fillId="2" borderId="53" xfId="9" applyNumberFormat="1" applyFont="1" applyFill="1" applyBorder="1" applyAlignment="1">
      <alignment horizontal="right"/>
    </xf>
    <xf numFmtId="0" fontId="9" fillId="0" borderId="0" xfId="5" applyFont="1"/>
    <xf numFmtId="0" fontId="9" fillId="3" borderId="0" xfId="5" applyFont="1" applyFill="1"/>
    <xf numFmtId="3" fontId="9" fillId="0" borderId="7" xfId="5" applyNumberFormat="1" applyFont="1" applyBorder="1"/>
    <xf numFmtId="3" fontId="9" fillId="0" borderId="48" xfId="5" applyNumberFormat="1" applyFont="1" applyBorder="1"/>
    <xf numFmtId="3" fontId="9" fillId="0" borderId="49" xfId="5" applyNumberFormat="1" applyFont="1" applyBorder="1"/>
    <xf numFmtId="3" fontId="7" fillId="0" borderId="7" xfId="5" applyNumberFormat="1" applyFont="1" applyBorder="1"/>
    <xf numFmtId="3" fontId="7" fillId="0" borderId="48" xfId="5" applyNumberFormat="1" applyFont="1" applyBorder="1"/>
    <xf numFmtId="3" fontId="7" fillId="0" borderId="49" xfId="5" applyNumberFormat="1" applyFont="1" applyBorder="1"/>
    <xf numFmtId="0" fontId="28" fillId="3" borderId="0" xfId="5" applyFill="1"/>
    <xf numFmtId="0" fontId="7" fillId="8" borderId="44" xfId="5" applyFont="1" applyFill="1" applyBorder="1" applyAlignment="1">
      <alignment horizontal="center" vertical="center" wrapText="1"/>
    </xf>
    <xf numFmtId="0" fontId="7" fillId="8" borderId="43" xfId="5" applyFont="1" applyFill="1" applyBorder="1" applyAlignment="1">
      <alignment horizontal="center" vertical="center" wrapText="1"/>
    </xf>
    <xf numFmtId="0" fontId="7" fillId="8" borderId="45" xfId="5" applyFont="1" applyFill="1" applyBorder="1" applyAlignment="1">
      <alignment horizontal="center" vertical="center" wrapText="1"/>
    </xf>
    <xf numFmtId="0" fontId="7" fillId="8" borderId="43" xfId="5" applyFont="1" applyFill="1" applyBorder="1" applyAlignment="1">
      <alignment horizontal="center" vertical="top" wrapText="1"/>
    </xf>
    <xf numFmtId="0" fontId="7" fillId="8" borderId="42" xfId="5" applyFont="1" applyFill="1" applyBorder="1" applyAlignment="1">
      <alignment horizontal="center" vertical="center" wrapText="1"/>
    </xf>
    <xf numFmtId="0" fontId="25" fillId="0" borderId="0" xfId="5" applyFont="1"/>
    <xf numFmtId="0" fontId="26" fillId="3" borderId="0" xfId="8" applyFont="1" applyFill="1" applyAlignment="1">
      <alignment horizontal="left"/>
    </xf>
    <xf numFmtId="0" fontId="8" fillId="3" borderId="0" xfId="8" applyFont="1" applyFill="1"/>
    <xf numFmtId="0" fontId="8" fillId="0" borderId="0" xfId="8" applyFont="1"/>
    <xf numFmtId="0" fontId="6" fillId="3" borderId="0" xfId="8" applyFont="1" applyFill="1" applyAlignment="1">
      <alignment vertical="center"/>
    </xf>
    <xf numFmtId="0" fontId="7" fillId="3" borderId="0" xfId="8" applyFont="1" applyFill="1" applyAlignment="1">
      <alignment horizontal="left" vertical="center"/>
    </xf>
    <xf numFmtId="0" fontId="7" fillId="2" borderId="27" xfId="8" applyFont="1" applyFill="1" applyBorder="1" applyAlignment="1">
      <alignment horizontal="center" vertical="center" wrapText="1"/>
    </xf>
    <xf numFmtId="17" fontId="7" fillId="2" borderId="75" xfId="8" applyNumberFormat="1" applyFont="1" applyFill="1" applyBorder="1" applyAlignment="1">
      <alignment horizontal="center" vertical="center" wrapText="1"/>
    </xf>
    <xf numFmtId="0" fontId="7" fillId="2" borderId="76" xfId="8" applyFont="1" applyFill="1" applyBorder="1" applyAlignment="1">
      <alignment horizontal="center" vertical="center" wrapText="1"/>
    </xf>
    <xf numFmtId="0" fontId="7" fillId="2" borderId="77" xfId="8" applyFont="1" applyFill="1" applyBorder="1" applyAlignment="1">
      <alignment horizontal="center" vertical="center" wrapText="1"/>
    </xf>
    <xf numFmtId="0" fontId="9" fillId="3" borderId="1" xfId="8" applyFont="1" applyFill="1" applyBorder="1"/>
    <xf numFmtId="3" fontId="9" fillId="3" borderId="9" xfId="8" applyNumberFormat="1" applyFont="1" applyFill="1" applyBorder="1"/>
    <xf numFmtId="3" fontId="9" fillId="3" borderId="48" xfId="8" applyNumberFormat="1" applyFont="1" applyFill="1" applyBorder="1"/>
    <xf numFmtId="3" fontId="9" fillId="3" borderId="7" xfId="8" applyNumberFormat="1" applyFont="1" applyFill="1" applyBorder="1"/>
    <xf numFmtId="0" fontId="9" fillId="0" borderId="1" xfId="8" applyFont="1" applyBorder="1"/>
    <xf numFmtId="3" fontId="9" fillId="3" borderId="9" xfId="8" applyNumberFormat="1" applyFont="1" applyFill="1" applyBorder="1" applyAlignment="1">
      <alignment horizontal="right"/>
    </xf>
    <xf numFmtId="3" fontId="9" fillId="3" borderId="48" xfId="8" applyNumberFormat="1" applyFont="1" applyFill="1" applyBorder="1" applyAlignment="1">
      <alignment horizontal="right"/>
    </xf>
    <xf numFmtId="3" fontId="9" fillId="3" borderId="7" xfId="8" applyNumberFormat="1" applyFont="1" applyFill="1" applyBorder="1" applyAlignment="1">
      <alignment horizontal="right"/>
    </xf>
    <xf numFmtId="0" fontId="7" fillId="3" borderId="2" xfId="8" applyFont="1" applyFill="1" applyBorder="1"/>
    <xf numFmtId="3" fontId="7" fillId="3" borderId="11" xfId="10" applyNumberFormat="1" applyFont="1" applyFill="1" applyBorder="1" applyAlignment="1">
      <alignment horizontal="right" wrapText="1"/>
    </xf>
    <xf numFmtId="3" fontId="7" fillId="3" borderId="84" xfId="10" applyNumberFormat="1" applyFont="1" applyFill="1" applyBorder="1" applyAlignment="1">
      <alignment horizontal="right" wrapText="1"/>
    </xf>
    <xf numFmtId="3" fontId="7" fillId="3" borderId="5" xfId="10" applyNumberFormat="1" applyFont="1" applyFill="1" applyBorder="1" applyAlignment="1">
      <alignment horizontal="right" wrapText="1"/>
    </xf>
    <xf numFmtId="0" fontId="7" fillId="0" borderId="1" xfId="8" applyFont="1" applyBorder="1"/>
    <xf numFmtId="0" fontId="9" fillId="3" borderId="1" xfId="8" applyFont="1" applyFill="1" applyBorder="1" applyAlignment="1">
      <alignment horizontal="left"/>
    </xf>
    <xf numFmtId="3" fontId="9" fillId="3" borderId="6" xfId="8" applyNumberFormat="1" applyFont="1" applyFill="1" applyBorder="1"/>
    <xf numFmtId="3" fontId="9" fillId="3" borderId="82" xfId="8" applyNumberFormat="1" applyFont="1" applyFill="1" applyBorder="1"/>
    <xf numFmtId="3" fontId="9" fillId="3" borderId="19" xfId="8" applyNumberFormat="1" applyFont="1" applyFill="1" applyBorder="1"/>
    <xf numFmtId="0" fontId="9" fillId="0" borderId="1" xfId="8" applyFont="1" applyBorder="1" applyAlignment="1">
      <alignment horizontal="left"/>
    </xf>
    <xf numFmtId="3" fontId="7" fillId="3" borderId="96" xfId="10" applyNumberFormat="1" applyFont="1" applyFill="1" applyBorder="1" applyAlignment="1">
      <alignment horizontal="right" wrapText="1"/>
    </xf>
    <xf numFmtId="0" fontId="7" fillId="3" borderId="15" xfId="8" applyFont="1" applyFill="1" applyBorder="1" applyAlignment="1">
      <alignment vertical="center" wrapText="1"/>
    </xf>
    <xf numFmtId="3" fontId="7" fillId="3" borderId="17" xfId="10" applyNumberFormat="1" applyFont="1" applyFill="1" applyBorder="1" applyAlignment="1">
      <alignment horizontal="right" vertical="center" wrapText="1"/>
    </xf>
    <xf numFmtId="3" fontId="7" fillId="3" borderId="50" xfId="10" applyNumberFormat="1" applyFont="1" applyFill="1" applyBorder="1" applyAlignment="1">
      <alignment horizontal="right" vertical="center" wrapText="1"/>
    </xf>
    <xf numFmtId="3" fontId="7" fillId="3" borderId="51" xfId="10" applyNumberFormat="1" applyFont="1" applyFill="1" applyBorder="1" applyAlignment="1">
      <alignment horizontal="right" vertical="center" wrapText="1"/>
    </xf>
    <xf numFmtId="3" fontId="7" fillId="3" borderId="21" xfId="10" applyNumberFormat="1" applyFont="1" applyFill="1" applyBorder="1" applyAlignment="1">
      <alignment horizontal="right" vertical="center" wrapText="1"/>
    </xf>
    <xf numFmtId="0" fontId="39" fillId="3" borderId="0" xfId="8" applyFont="1" applyFill="1"/>
    <xf numFmtId="0" fontId="26" fillId="3" borderId="0" xfId="4" applyFont="1" applyFill="1"/>
    <xf numFmtId="0" fontId="9" fillId="0" borderId="0" xfId="4" applyFont="1"/>
    <xf numFmtId="0" fontId="6" fillId="3" borderId="0" xfId="4" applyFont="1" applyFill="1"/>
    <xf numFmtId="0" fontId="25" fillId="3" borderId="0" xfId="4" applyFont="1" applyFill="1" applyAlignment="1">
      <alignment horizontal="left" vertical="center"/>
    </xf>
    <xf numFmtId="0" fontId="25" fillId="3" borderId="52" xfId="4" applyFont="1" applyFill="1" applyBorder="1" applyAlignment="1">
      <alignment horizontal="left" vertical="center"/>
    </xf>
    <xf numFmtId="49" fontId="40" fillId="3" borderId="52" xfId="4" applyNumberFormat="1" applyFont="1" applyFill="1" applyBorder="1" applyAlignment="1">
      <alignment horizontal="right" vertical="center"/>
    </xf>
    <xf numFmtId="0" fontId="25" fillId="0" borderId="0" xfId="4" applyFont="1"/>
    <xf numFmtId="0" fontId="7" fillId="8" borderId="102" xfId="4" applyFont="1" applyFill="1" applyBorder="1" applyAlignment="1">
      <alignment horizontal="center" vertical="center" wrapText="1"/>
    </xf>
    <xf numFmtId="0" fontId="7" fillId="8" borderId="103" xfId="4" applyFont="1" applyFill="1" applyBorder="1" applyAlignment="1">
      <alignment horizontal="center" vertical="center" wrapText="1"/>
    </xf>
    <xf numFmtId="4" fontId="23" fillId="8" borderId="104" xfId="4" applyNumberFormat="1" applyFont="1" applyFill="1" applyBorder="1" applyAlignment="1">
      <alignment horizontal="center" vertical="center" wrapText="1"/>
    </xf>
    <xf numFmtId="4" fontId="7" fillId="8" borderId="105" xfId="4" applyNumberFormat="1" applyFont="1" applyFill="1" applyBorder="1" applyAlignment="1">
      <alignment horizontal="center" vertical="center"/>
    </xf>
    <xf numFmtId="4" fontId="7" fillId="8" borderId="104" xfId="4" applyNumberFormat="1" applyFont="1" applyFill="1" applyBorder="1" applyAlignment="1">
      <alignment horizontal="center" vertical="center"/>
    </xf>
    <xf numFmtId="4" fontId="23" fillId="8" borderId="32" xfId="4" applyNumberFormat="1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/>
    </xf>
    <xf numFmtId="3" fontId="7" fillId="0" borderId="9" xfId="11" applyNumberFormat="1" applyFont="1" applyBorder="1" applyAlignment="1">
      <alignment horizontal="right" wrapText="1"/>
    </xf>
    <xf numFmtId="3" fontId="7" fillId="0" borderId="106" xfId="11" applyNumberFormat="1" applyFont="1" applyBorder="1" applyAlignment="1">
      <alignment horizontal="left" wrapText="1"/>
    </xf>
    <xf numFmtId="3" fontId="7" fillId="0" borderId="107" xfId="11" applyNumberFormat="1" applyFont="1" applyBorder="1" applyAlignment="1">
      <alignment horizontal="right" wrapText="1"/>
    </xf>
    <xf numFmtId="3" fontId="7" fillId="0" borderId="108" xfId="11" applyNumberFormat="1" applyFont="1" applyBorder="1" applyAlignment="1">
      <alignment horizontal="right" wrapText="1"/>
    </xf>
    <xf numFmtId="3" fontId="7" fillId="0" borderId="47" xfId="11" applyNumberFormat="1" applyFont="1" applyBorder="1" applyAlignment="1">
      <alignment horizontal="right" wrapText="1"/>
    </xf>
    <xf numFmtId="0" fontId="1" fillId="0" borderId="0" xfId="4"/>
    <xf numFmtId="3" fontId="9" fillId="0" borderId="9" xfId="11" applyNumberFormat="1" applyFont="1" applyBorder="1" applyAlignment="1">
      <alignment horizontal="left" wrapText="1"/>
    </xf>
    <xf numFmtId="3" fontId="9" fillId="0" borderId="106" xfId="11" applyNumberFormat="1" applyFont="1" applyBorder="1" applyAlignment="1">
      <alignment horizontal="left" wrapText="1"/>
    </xf>
    <xf numFmtId="3" fontId="9" fillId="0" borderId="109" xfId="11" applyNumberFormat="1" applyFont="1" applyBorder="1" applyAlignment="1">
      <alignment horizontal="right" wrapText="1"/>
    </xf>
    <xf numFmtId="3" fontId="9" fillId="0" borderId="110" xfId="11" applyNumberFormat="1" applyFont="1" applyBorder="1" applyAlignment="1">
      <alignment horizontal="right" wrapText="1"/>
    </xf>
    <xf numFmtId="3" fontId="9" fillId="0" borderId="10" xfId="11" applyNumberFormat="1" applyFont="1" applyBorder="1" applyAlignment="1">
      <alignment horizontal="right" wrapText="1"/>
    </xf>
    <xf numFmtId="3" fontId="9" fillId="2" borderId="9" xfId="11" applyNumberFormat="1" applyFont="1" applyFill="1" applyBorder="1" applyAlignment="1">
      <alignment horizontal="left" wrapText="1"/>
    </xf>
    <xf numFmtId="3" fontId="9" fillId="2" borderId="106" xfId="11" applyNumberFormat="1" applyFont="1" applyFill="1" applyBorder="1" applyAlignment="1">
      <alignment horizontal="left" wrapText="1"/>
    </xf>
    <xf numFmtId="3" fontId="9" fillId="2" borderId="110" xfId="11" applyNumberFormat="1" applyFont="1" applyFill="1" applyBorder="1" applyAlignment="1">
      <alignment horizontal="right" wrapText="1"/>
    </xf>
    <xf numFmtId="3" fontId="9" fillId="2" borderId="106" xfId="11" applyNumberFormat="1" applyFont="1" applyFill="1" applyBorder="1" applyAlignment="1">
      <alignment horizontal="right" wrapText="1"/>
    </xf>
    <xf numFmtId="3" fontId="9" fillId="2" borderId="109" xfId="11" applyNumberFormat="1" applyFont="1" applyFill="1" applyBorder="1" applyAlignment="1">
      <alignment horizontal="right" wrapText="1"/>
    </xf>
    <xf numFmtId="3" fontId="9" fillId="5" borderId="10" xfId="11" applyNumberFormat="1" applyFont="1" applyFill="1" applyBorder="1" applyAlignment="1">
      <alignment horizontal="right" wrapText="1"/>
    </xf>
    <xf numFmtId="3" fontId="9" fillId="0" borderId="106" xfId="11" applyNumberFormat="1" applyFont="1" applyBorder="1" applyAlignment="1">
      <alignment horizontal="right" wrapText="1"/>
    </xf>
    <xf numFmtId="3" fontId="9" fillId="2" borderId="7" xfId="11" applyNumberFormat="1" applyFont="1" applyFill="1" applyBorder="1" applyAlignment="1">
      <alignment horizontal="right" wrapText="1"/>
    </xf>
    <xf numFmtId="3" fontId="9" fillId="0" borderId="7" xfId="11" applyNumberFormat="1" applyFont="1" applyBorder="1" applyAlignment="1">
      <alignment horizontal="right" wrapText="1"/>
    </xf>
    <xf numFmtId="0" fontId="1" fillId="2" borderId="0" xfId="4" applyFill="1"/>
    <xf numFmtId="0" fontId="1" fillId="9" borderId="0" xfId="4" applyFill="1"/>
    <xf numFmtId="3" fontId="9" fillId="0" borderId="111" xfId="11" applyNumberFormat="1" applyFont="1" applyBorder="1" applyAlignment="1">
      <alignment horizontal="left" wrapText="1"/>
    </xf>
    <xf numFmtId="3" fontId="9" fillId="0" borderId="112" xfId="11" applyNumberFormat="1" applyFont="1" applyBorder="1" applyAlignment="1">
      <alignment horizontal="left" wrapText="1"/>
    </xf>
    <xf numFmtId="3" fontId="9" fillId="0" borderId="112" xfId="11" applyNumberFormat="1" applyFont="1" applyBorder="1" applyAlignment="1">
      <alignment horizontal="right" wrapText="1"/>
    </xf>
    <xf numFmtId="3" fontId="9" fillId="0" borderId="113" xfId="11" applyNumberFormat="1" applyFont="1" applyBorder="1" applyAlignment="1">
      <alignment horizontal="right" wrapText="1"/>
    </xf>
    <xf numFmtId="3" fontId="9" fillId="0" borderId="114" xfId="11" applyNumberFormat="1" applyFont="1" applyBorder="1" applyAlignment="1">
      <alignment horizontal="right" wrapText="1"/>
    </xf>
    <xf numFmtId="3" fontId="9" fillId="5" borderId="115" xfId="11" applyNumberFormat="1" applyFont="1" applyFill="1" applyBorder="1" applyAlignment="1">
      <alignment horizontal="left" wrapText="1"/>
    </xf>
    <xf numFmtId="3" fontId="9" fillId="5" borderId="116" xfId="11" applyNumberFormat="1" applyFont="1" applyFill="1" applyBorder="1" applyAlignment="1">
      <alignment horizontal="left" wrapText="1"/>
    </xf>
    <xf numFmtId="3" fontId="9" fillId="5" borderId="117" xfId="11" applyNumberFormat="1" applyFont="1" applyFill="1" applyBorder="1" applyAlignment="1">
      <alignment horizontal="right" wrapText="1"/>
    </xf>
    <xf numFmtId="3" fontId="9" fillId="5" borderId="118" xfId="11" applyNumberFormat="1" applyFont="1" applyFill="1" applyBorder="1" applyAlignment="1">
      <alignment horizontal="right" wrapText="1"/>
    </xf>
    <xf numFmtId="3" fontId="9" fillId="5" borderId="119" xfId="11" applyNumberFormat="1" applyFont="1" applyFill="1" applyBorder="1" applyAlignment="1">
      <alignment horizontal="right" wrapText="1"/>
    </xf>
    <xf numFmtId="3" fontId="9" fillId="5" borderId="120" xfId="11" applyNumberFormat="1" applyFont="1" applyFill="1" applyBorder="1" applyAlignment="1">
      <alignment horizontal="left" wrapText="1"/>
    </xf>
    <xf numFmtId="3" fontId="9" fillId="5" borderId="106" xfId="11" applyNumberFormat="1" applyFont="1" applyFill="1" applyBorder="1" applyAlignment="1">
      <alignment horizontal="left" wrapText="1"/>
    </xf>
    <xf numFmtId="3" fontId="9" fillId="5" borderId="110" xfId="11" applyNumberFormat="1" applyFont="1" applyFill="1" applyBorder="1" applyAlignment="1">
      <alignment horizontal="right" wrapText="1"/>
    </xf>
    <xf numFmtId="3" fontId="9" fillId="5" borderId="109" xfId="11" applyNumberFormat="1" applyFont="1" applyFill="1" applyBorder="1" applyAlignment="1">
      <alignment horizontal="right" wrapText="1"/>
    </xf>
    <xf numFmtId="3" fontId="9" fillId="5" borderId="121" xfId="11" applyNumberFormat="1" applyFont="1" applyFill="1" applyBorder="1" applyAlignment="1">
      <alignment horizontal="right" wrapText="1"/>
    </xf>
    <xf numFmtId="3" fontId="9" fillId="3" borderId="122" xfId="11" applyNumberFormat="1" applyFont="1" applyFill="1" applyBorder="1" applyAlignment="1">
      <alignment horizontal="left" wrapText="1"/>
    </xf>
    <xf numFmtId="3" fontId="9" fillId="3" borderId="123" xfId="11" applyNumberFormat="1" applyFont="1" applyFill="1" applyBorder="1" applyAlignment="1">
      <alignment horizontal="left" wrapText="1"/>
    </xf>
    <xf numFmtId="3" fontId="9" fillId="3" borderId="124" xfId="11" applyNumberFormat="1" applyFont="1" applyFill="1" applyBorder="1" applyAlignment="1">
      <alignment horizontal="right" wrapText="1"/>
    </xf>
    <xf numFmtId="3" fontId="9" fillId="3" borderId="125" xfId="11" applyNumberFormat="1" applyFont="1" applyFill="1" applyBorder="1" applyAlignment="1">
      <alignment horizontal="right" wrapText="1"/>
    </xf>
    <xf numFmtId="3" fontId="9" fillId="3" borderId="126" xfId="11" applyNumberFormat="1" applyFont="1" applyFill="1" applyBorder="1" applyAlignment="1">
      <alignment horizontal="right" wrapText="1"/>
    </xf>
    <xf numFmtId="3" fontId="7" fillId="0" borderId="110" xfId="11" applyNumberFormat="1" applyFont="1" applyBorder="1" applyAlignment="1">
      <alignment horizontal="right" wrapText="1"/>
    </xf>
    <xf numFmtId="3" fontId="7" fillId="0" borderId="109" xfId="11" applyNumberFormat="1" applyFont="1" applyBorder="1" applyAlignment="1">
      <alignment horizontal="right" wrapText="1"/>
    </xf>
    <xf numFmtId="3" fontId="7" fillId="0" borderId="121" xfId="11" applyNumberFormat="1" applyFont="1" applyBorder="1" applyAlignment="1">
      <alignment horizontal="right" wrapText="1"/>
    </xf>
    <xf numFmtId="3" fontId="9" fillId="0" borderId="17" xfId="11" applyNumberFormat="1" applyFont="1" applyBorder="1" applyAlignment="1">
      <alignment horizontal="left" wrapText="1"/>
    </xf>
    <xf numFmtId="3" fontId="9" fillId="0" borderId="127" xfId="11" applyNumberFormat="1" applyFont="1" applyBorder="1" applyAlignment="1">
      <alignment horizontal="left" wrapText="1"/>
    </xf>
    <xf numFmtId="3" fontId="9" fillId="0" borderId="128" xfId="11" applyNumberFormat="1" applyFont="1" applyBorder="1" applyAlignment="1">
      <alignment horizontal="right" wrapText="1"/>
    </xf>
    <xf numFmtId="3" fontId="9" fillId="0" borderId="129" xfId="11" applyNumberFormat="1" applyFont="1" applyBorder="1" applyAlignment="1">
      <alignment horizontal="right" wrapText="1"/>
    </xf>
    <xf numFmtId="3" fontId="9" fillId="0" borderId="53" xfId="11" applyNumberFormat="1" applyFont="1" applyBorder="1" applyAlignment="1">
      <alignment horizontal="right" wrapText="1"/>
    </xf>
    <xf numFmtId="3" fontId="9" fillId="3" borderId="120" xfId="11" applyNumberFormat="1" applyFont="1" applyFill="1" applyBorder="1" applyAlignment="1">
      <alignment horizontal="left" wrapText="1"/>
    </xf>
    <xf numFmtId="3" fontId="7" fillId="3" borderId="48" xfId="11" applyNumberFormat="1" applyFont="1" applyFill="1" applyBorder="1" applyAlignment="1">
      <alignment horizontal="left" wrapText="1"/>
    </xf>
    <xf numFmtId="3" fontId="7" fillId="3" borderId="48" xfId="11" applyNumberFormat="1" applyFont="1" applyFill="1" applyBorder="1" applyAlignment="1">
      <alignment horizontal="right" wrapText="1"/>
    </xf>
    <xf numFmtId="3" fontId="7" fillId="3" borderId="130" xfId="11" applyNumberFormat="1" applyFont="1" applyFill="1" applyBorder="1" applyAlignment="1">
      <alignment horizontal="right" wrapText="1"/>
    </xf>
    <xf numFmtId="3" fontId="9" fillId="3" borderId="9" xfId="11" applyNumberFormat="1" applyFont="1" applyFill="1" applyBorder="1" applyAlignment="1">
      <alignment horizontal="left" wrapText="1"/>
    </xf>
    <xf numFmtId="3" fontId="7" fillId="3" borderId="106" xfId="11" applyNumberFormat="1" applyFont="1" applyFill="1" applyBorder="1" applyAlignment="1">
      <alignment horizontal="left" wrapText="1"/>
    </xf>
    <xf numFmtId="3" fontId="7" fillId="3" borderId="109" xfId="11" applyNumberFormat="1" applyFont="1" applyFill="1" applyBorder="1" applyAlignment="1">
      <alignment horizontal="right" wrapText="1"/>
    </xf>
    <xf numFmtId="3" fontId="7" fillId="3" borderId="7" xfId="11" applyNumberFormat="1" applyFont="1" applyFill="1" applyBorder="1" applyAlignment="1">
      <alignment horizontal="right" wrapText="1"/>
    </xf>
    <xf numFmtId="3" fontId="9" fillId="3" borderId="48" xfId="11" applyNumberFormat="1" applyFont="1" applyFill="1" applyBorder="1" applyAlignment="1">
      <alignment horizontal="left" wrapText="1"/>
    </xf>
    <xf numFmtId="3" fontId="9" fillId="3" borderId="48" xfId="11" applyNumberFormat="1" applyFont="1" applyFill="1" applyBorder="1" applyAlignment="1">
      <alignment horizontal="right" wrapText="1"/>
    </xf>
    <xf numFmtId="3" fontId="9" fillId="3" borderId="7" xfId="11" applyNumberFormat="1" applyFont="1" applyFill="1" applyBorder="1" applyAlignment="1">
      <alignment horizontal="right" wrapText="1"/>
    </xf>
    <xf numFmtId="3" fontId="9" fillId="3" borderId="106" xfId="11" applyNumberFormat="1" applyFont="1" applyFill="1" applyBorder="1" applyAlignment="1">
      <alignment horizontal="right" wrapText="1"/>
    </xf>
    <xf numFmtId="3" fontId="9" fillId="3" borderId="110" xfId="11" applyNumberFormat="1" applyFont="1" applyFill="1" applyBorder="1" applyAlignment="1">
      <alignment horizontal="right" wrapText="1"/>
    </xf>
    <xf numFmtId="3" fontId="9" fillId="3" borderId="109" xfId="11" applyNumberFormat="1" applyFont="1" applyFill="1" applyBorder="1" applyAlignment="1">
      <alignment horizontal="right" wrapText="1"/>
    </xf>
    <xf numFmtId="3" fontId="9" fillId="3" borderId="10" xfId="11" applyNumberFormat="1" applyFont="1" applyFill="1" applyBorder="1" applyAlignment="1">
      <alignment horizontal="right" wrapText="1"/>
    </xf>
    <xf numFmtId="3" fontId="9" fillId="3" borderId="17" xfId="11" applyNumberFormat="1" applyFont="1" applyFill="1" applyBorder="1" applyAlignment="1">
      <alignment horizontal="left" wrapText="1"/>
    </xf>
    <xf numFmtId="3" fontId="9" fillId="3" borderId="50" xfId="11" applyNumberFormat="1" applyFont="1" applyFill="1" applyBorder="1" applyAlignment="1">
      <alignment horizontal="left" wrapText="1"/>
    </xf>
    <xf numFmtId="3" fontId="9" fillId="3" borderId="50" xfId="11" applyNumberFormat="1" applyFont="1" applyFill="1" applyBorder="1" applyAlignment="1">
      <alignment horizontal="right" wrapText="1"/>
    </xf>
    <xf numFmtId="3" fontId="9" fillId="3" borderId="127" xfId="11" applyNumberFormat="1" applyFont="1" applyFill="1" applyBorder="1" applyAlignment="1">
      <alignment horizontal="right" wrapText="1"/>
    </xf>
    <xf numFmtId="3" fontId="9" fillId="3" borderId="51" xfId="11" applyNumberFormat="1" applyFont="1" applyFill="1" applyBorder="1" applyAlignment="1">
      <alignment horizontal="right" wrapText="1"/>
    </xf>
    <xf numFmtId="3" fontId="9" fillId="3" borderId="21" xfId="11" applyNumberFormat="1" applyFont="1" applyFill="1" applyBorder="1" applyAlignment="1">
      <alignment horizontal="right" wrapText="1"/>
    </xf>
    <xf numFmtId="3" fontId="7" fillId="3" borderId="9" xfId="11" applyNumberFormat="1" applyFont="1" applyFill="1" applyBorder="1" applyAlignment="1">
      <alignment horizontal="right" wrapText="1"/>
    </xf>
    <xf numFmtId="3" fontId="7" fillId="3" borderId="110" xfId="11" applyNumberFormat="1" applyFont="1" applyFill="1" applyBorder="1" applyAlignment="1">
      <alignment horizontal="right" wrapText="1"/>
    </xf>
    <xf numFmtId="3" fontId="7" fillId="3" borderId="10" xfId="11" applyNumberFormat="1" applyFont="1" applyFill="1" applyBorder="1" applyAlignment="1">
      <alignment horizontal="right" wrapText="1"/>
    </xf>
    <xf numFmtId="3" fontId="9" fillId="3" borderId="106" xfId="11" applyNumberFormat="1" applyFont="1" applyFill="1" applyBorder="1" applyAlignment="1">
      <alignment horizontal="left" wrapText="1"/>
    </xf>
    <xf numFmtId="3" fontId="9" fillId="5" borderId="9" xfId="11" applyNumberFormat="1" applyFont="1" applyFill="1" applyBorder="1" applyAlignment="1">
      <alignment horizontal="left" wrapText="1"/>
    </xf>
    <xf numFmtId="3" fontId="9" fillId="5" borderId="48" xfId="11" applyNumberFormat="1" applyFont="1" applyFill="1" applyBorder="1" applyAlignment="1">
      <alignment horizontal="left" wrapText="1"/>
    </xf>
    <xf numFmtId="3" fontId="9" fillId="5" borderId="106" xfId="11" applyNumberFormat="1" applyFont="1" applyFill="1" applyBorder="1" applyAlignment="1">
      <alignment horizontal="right" wrapText="1"/>
    </xf>
    <xf numFmtId="3" fontId="9" fillId="3" borderId="49" xfId="11" applyNumberFormat="1" applyFont="1" applyFill="1" applyBorder="1" applyAlignment="1">
      <alignment horizontal="right" wrapText="1"/>
    </xf>
    <xf numFmtId="3" fontId="9" fillId="5" borderId="48" xfId="11" applyNumberFormat="1" applyFont="1" applyFill="1" applyBorder="1" applyAlignment="1">
      <alignment horizontal="right" wrapText="1"/>
    </xf>
    <xf numFmtId="3" fontId="9" fillId="5" borderId="7" xfId="11" applyNumberFormat="1" applyFont="1" applyFill="1" applyBorder="1" applyAlignment="1">
      <alignment horizontal="right" wrapText="1"/>
    </xf>
    <xf numFmtId="3" fontId="7" fillId="5" borderId="48" xfId="11" applyNumberFormat="1" applyFont="1" applyFill="1" applyBorder="1" applyAlignment="1">
      <alignment horizontal="left" wrapText="1"/>
    </xf>
    <xf numFmtId="3" fontId="7" fillId="5" borderId="48" xfId="11" applyNumberFormat="1" applyFont="1" applyFill="1" applyBorder="1" applyAlignment="1">
      <alignment horizontal="right" wrapText="1"/>
    </xf>
    <xf numFmtId="3" fontId="7" fillId="5" borderId="7" xfId="11" applyNumberFormat="1" applyFont="1" applyFill="1" applyBorder="1" applyAlignment="1">
      <alignment horizontal="right" wrapText="1"/>
    </xf>
    <xf numFmtId="3" fontId="9" fillId="3" borderId="131" xfId="11" applyNumberFormat="1" applyFont="1" applyFill="1" applyBorder="1" applyAlignment="1">
      <alignment horizontal="left" wrapText="1"/>
    </xf>
    <xf numFmtId="3" fontId="7" fillId="3" borderId="132" xfId="11" applyNumberFormat="1" applyFont="1" applyFill="1" applyBorder="1" applyAlignment="1">
      <alignment horizontal="left" wrapText="1"/>
    </xf>
    <xf numFmtId="3" fontId="7" fillId="3" borderId="132" xfId="11" applyNumberFormat="1" applyFont="1" applyFill="1" applyBorder="1" applyAlignment="1">
      <alignment horizontal="right" wrapText="1"/>
    </xf>
    <xf numFmtId="3" fontId="7" fillId="3" borderId="133" xfId="11" applyNumberFormat="1" applyFont="1" applyFill="1" applyBorder="1" applyAlignment="1">
      <alignment horizontal="right" wrapText="1"/>
    </xf>
    <xf numFmtId="0" fontId="38" fillId="0" borderId="0" xfId="11"/>
    <xf numFmtId="0" fontId="41" fillId="0" borderId="0" xfId="11" applyFont="1"/>
    <xf numFmtId="0" fontId="28" fillId="0" borderId="0" xfId="5"/>
    <xf numFmtId="0" fontId="7" fillId="0" borderId="0" xfId="5" applyFont="1" applyAlignment="1">
      <alignment horizontal="center"/>
    </xf>
    <xf numFmtId="0" fontId="42" fillId="0" borderId="0" xfId="5" applyFont="1"/>
    <xf numFmtId="171" fontId="7" fillId="8" borderId="37" xfId="5" applyNumberFormat="1" applyFont="1" applyFill="1" applyBorder="1" applyAlignment="1">
      <alignment horizontal="center" vertical="center" wrapText="1"/>
    </xf>
    <xf numFmtId="171" fontId="7" fillId="8" borderId="19" xfId="5" applyNumberFormat="1" applyFont="1" applyFill="1" applyBorder="1" applyAlignment="1">
      <alignment horizontal="center" vertical="center" wrapText="1"/>
    </xf>
    <xf numFmtId="0" fontId="9" fillId="0" borderId="14" xfId="5" applyFont="1" applyBorder="1"/>
    <xf numFmtId="3" fontId="9" fillId="0" borderId="42" xfId="5" applyNumberFormat="1" applyFont="1" applyBorder="1"/>
    <xf numFmtId="3" fontId="9" fillId="0" borderId="44" xfId="5" applyNumberFormat="1" applyFont="1" applyBorder="1"/>
    <xf numFmtId="0" fontId="9" fillId="0" borderId="8" xfId="5" applyFont="1" applyBorder="1"/>
    <xf numFmtId="3" fontId="9" fillId="0" borderId="9" xfId="5" applyNumberFormat="1" applyFont="1" applyBorder="1"/>
    <xf numFmtId="0" fontId="9" fillId="2" borderId="8" xfId="5" applyFont="1" applyFill="1" applyBorder="1"/>
    <xf numFmtId="3" fontId="9" fillId="2" borderId="9" xfId="5" applyNumberFormat="1" applyFont="1" applyFill="1" applyBorder="1"/>
    <xf numFmtId="3" fontId="9" fillId="2" borderId="7" xfId="5" applyNumberFormat="1" applyFont="1" applyFill="1" applyBorder="1"/>
    <xf numFmtId="1" fontId="9" fillId="0" borderId="7" xfId="5" applyNumberFormat="1" applyFont="1" applyBorder="1"/>
    <xf numFmtId="0" fontId="7" fillId="0" borderId="91" xfId="5" applyFont="1" applyBorder="1"/>
    <xf numFmtId="3" fontId="7" fillId="0" borderId="78" xfId="5" applyNumberFormat="1" applyFont="1" applyBorder="1"/>
    <xf numFmtId="3" fontId="7" fillId="0" borderId="81" xfId="5" applyNumberFormat="1" applyFont="1" applyBorder="1"/>
    <xf numFmtId="3" fontId="7" fillId="0" borderId="36" xfId="5" applyNumberFormat="1" applyFont="1" applyBorder="1"/>
    <xf numFmtId="0" fontId="43" fillId="0" borderId="0" xfId="5" applyFont="1"/>
    <xf numFmtId="3" fontId="9" fillId="2" borderId="48" xfId="5" applyNumberFormat="1" applyFont="1" applyFill="1" applyBorder="1"/>
    <xf numFmtId="3" fontId="9" fillId="0" borderId="9" xfId="5" applyNumberFormat="1" applyFont="1" applyBorder="1" applyAlignment="1">
      <alignment horizontal="right"/>
    </xf>
    <xf numFmtId="3" fontId="9" fillId="0" borderId="48" xfId="5" applyNumberFormat="1" applyFont="1" applyBorder="1" applyAlignment="1">
      <alignment horizontal="right"/>
    </xf>
    <xf numFmtId="3" fontId="9" fillId="2" borderId="9" xfId="5" applyNumberFormat="1" applyFont="1" applyFill="1" applyBorder="1" applyAlignment="1">
      <alignment horizontal="right"/>
    </xf>
    <xf numFmtId="3" fontId="9" fillId="2" borderId="48" xfId="5" applyNumberFormat="1" applyFont="1" applyFill="1" applyBorder="1" applyAlignment="1">
      <alignment horizontal="right"/>
    </xf>
    <xf numFmtId="0" fontId="7" fillId="0" borderId="91" xfId="5" applyFont="1" applyBorder="1" applyAlignment="1">
      <alignment shrinkToFit="1"/>
    </xf>
    <xf numFmtId="3" fontId="7" fillId="0" borderId="79" xfId="5" applyNumberFormat="1" applyFont="1" applyBorder="1"/>
    <xf numFmtId="0" fontId="7" fillId="0" borderId="8" xfId="5" applyFont="1" applyBorder="1" applyAlignment="1">
      <alignment vertical="top" wrapText="1" shrinkToFit="1"/>
    </xf>
    <xf numFmtId="3" fontId="7" fillId="0" borderId="9" xfId="5" applyNumberFormat="1" applyFont="1" applyBorder="1"/>
    <xf numFmtId="3" fontId="7" fillId="0" borderId="44" xfId="5" applyNumberFormat="1" applyFont="1" applyBorder="1"/>
    <xf numFmtId="0" fontId="9" fillId="0" borderId="8" xfId="5" applyFont="1" applyBorder="1" applyAlignment="1">
      <alignment vertical="top" wrapText="1" shrinkToFit="1"/>
    </xf>
    <xf numFmtId="3" fontId="9" fillId="0" borderId="9" xfId="5" applyNumberFormat="1" applyFont="1" applyBorder="1" applyAlignment="1">
      <alignment horizontal="right" wrapText="1"/>
    </xf>
    <xf numFmtId="3" fontId="9" fillId="0" borderId="7" xfId="5" applyNumberFormat="1" applyFont="1" applyBorder="1" applyAlignment="1">
      <alignment horizontal="right" wrapText="1"/>
    </xf>
    <xf numFmtId="3" fontId="9" fillId="0" borderId="48" xfId="5" applyNumberFormat="1" applyFont="1" applyBorder="1" applyAlignment="1">
      <alignment horizontal="right" wrapText="1"/>
    </xf>
    <xf numFmtId="0" fontId="9" fillId="2" borderId="8" xfId="5" applyFont="1" applyFill="1" applyBorder="1" applyAlignment="1">
      <alignment vertical="top" wrapText="1" shrinkToFit="1"/>
    </xf>
    <xf numFmtId="3" fontId="9" fillId="2" borderId="9" xfId="5" applyNumberFormat="1" applyFont="1" applyFill="1" applyBorder="1" applyAlignment="1">
      <alignment horizontal="right" wrapText="1"/>
    </xf>
    <xf numFmtId="3" fontId="9" fillId="2" borderId="7" xfId="5" applyNumberFormat="1" applyFont="1" applyFill="1" applyBorder="1" applyAlignment="1">
      <alignment horizontal="right" wrapText="1"/>
    </xf>
    <xf numFmtId="3" fontId="9" fillId="2" borderId="48" xfId="5" applyNumberFormat="1" applyFont="1" applyFill="1" applyBorder="1" applyAlignment="1">
      <alignment horizontal="right" wrapText="1"/>
    </xf>
    <xf numFmtId="49" fontId="9" fillId="0" borderId="8" xfId="5" applyNumberFormat="1" applyFont="1" applyBorder="1" applyAlignment="1">
      <alignment horizontal="left" vertical="center"/>
    </xf>
    <xf numFmtId="49" fontId="9" fillId="2" borderId="8" xfId="5" applyNumberFormat="1" applyFont="1" applyFill="1" applyBorder="1" applyAlignment="1">
      <alignment horizontal="left" vertical="center"/>
    </xf>
    <xf numFmtId="3" fontId="7" fillId="0" borderId="78" xfId="5" applyNumberFormat="1" applyFont="1" applyBorder="1" applyAlignment="1">
      <alignment horizontal="right" wrapText="1"/>
    </xf>
    <xf numFmtId="3" fontId="7" fillId="0" borderId="81" xfId="5" applyNumberFormat="1" applyFont="1" applyBorder="1" applyAlignment="1">
      <alignment horizontal="right" wrapText="1"/>
    </xf>
    <xf numFmtId="3" fontId="7" fillId="0" borderId="79" xfId="5" applyNumberFormat="1" applyFont="1" applyBorder="1" applyAlignment="1">
      <alignment horizontal="right" wrapText="1"/>
    </xf>
    <xf numFmtId="0" fontId="7" fillId="0" borderId="29" xfId="5" applyFont="1" applyBorder="1" applyAlignment="1">
      <alignment vertical="top" wrapText="1"/>
    </xf>
    <xf numFmtId="3" fontId="7" fillId="0" borderId="40" xfId="5" applyNumberFormat="1" applyFont="1" applyBorder="1"/>
    <xf numFmtId="3" fontId="7" fillId="0" borderId="20" xfId="5" applyNumberFormat="1" applyFont="1" applyBorder="1"/>
    <xf numFmtId="3" fontId="7" fillId="0" borderId="37" xfId="5" applyNumberFormat="1" applyFont="1" applyBorder="1"/>
    <xf numFmtId="0" fontId="12" fillId="0" borderId="0" xfId="5" applyFont="1"/>
    <xf numFmtId="0" fontId="44" fillId="0" borderId="0" xfId="5" applyFont="1"/>
    <xf numFmtId="0" fontId="8" fillId="0" borderId="0" xfId="5" applyFont="1"/>
    <xf numFmtId="171" fontId="7" fillId="8" borderId="20" xfId="5" applyNumberFormat="1" applyFont="1" applyFill="1" applyBorder="1" applyAlignment="1">
      <alignment horizontal="center" vertical="center" wrapText="1"/>
    </xf>
    <xf numFmtId="0" fontId="7" fillId="0" borderId="8" xfId="5" applyFont="1" applyBorder="1"/>
    <xf numFmtId="3" fontId="7" fillId="0" borderId="42" xfId="5" applyNumberFormat="1" applyFont="1" applyBorder="1"/>
    <xf numFmtId="0" fontId="7" fillId="0" borderId="43" xfId="5" applyFont="1" applyBorder="1"/>
    <xf numFmtId="0" fontId="7" fillId="0" borderId="44" xfId="5" applyFont="1" applyBorder="1"/>
    <xf numFmtId="3" fontId="9" fillId="0" borderId="43" xfId="5" applyNumberFormat="1" applyFont="1" applyBorder="1"/>
    <xf numFmtId="0" fontId="23" fillId="0" borderId="0" xfId="5" applyFont="1"/>
    <xf numFmtId="3" fontId="7" fillId="0" borderId="80" xfId="5" applyNumberFormat="1" applyFont="1" applyBorder="1"/>
    <xf numFmtId="3" fontId="9" fillId="2" borderId="49" xfId="5" applyNumberFormat="1" applyFont="1" applyFill="1" applyBorder="1"/>
    <xf numFmtId="0" fontId="7" fillId="0" borderId="23" xfId="5" applyFont="1" applyBorder="1"/>
    <xf numFmtId="3" fontId="9" fillId="2" borderId="49" xfId="5" applyNumberFormat="1" applyFont="1" applyFill="1" applyBorder="1" applyAlignment="1">
      <alignment horizontal="right" wrapText="1"/>
    </xf>
    <xf numFmtId="3" fontId="9" fillId="0" borderId="49" xfId="5" applyNumberFormat="1" applyFont="1" applyBorder="1" applyAlignment="1">
      <alignment horizontal="right" wrapText="1"/>
    </xf>
    <xf numFmtId="0" fontId="9" fillId="0" borderId="8" xfId="5" applyFont="1" applyBorder="1" applyAlignment="1">
      <alignment vertical="top" shrinkToFit="1"/>
    </xf>
    <xf numFmtId="0" fontId="8" fillId="2" borderId="8" xfId="5" applyFont="1" applyFill="1" applyBorder="1" applyAlignment="1">
      <alignment vertical="top"/>
    </xf>
    <xf numFmtId="3" fontId="7" fillId="0" borderId="80" xfId="5" applyNumberFormat="1" applyFont="1" applyBorder="1" applyAlignment="1">
      <alignment horizontal="right" wrapText="1"/>
    </xf>
    <xf numFmtId="0" fontId="7" fillId="0" borderId="29" xfId="5" applyFont="1" applyBorder="1" applyAlignment="1">
      <alignment vertical="center" wrapText="1"/>
    </xf>
    <xf numFmtId="3" fontId="7" fillId="0" borderId="38" xfId="5" applyNumberFormat="1" applyFont="1" applyBorder="1"/>
    <xf numFmtId="0" fontId="42" fillId="0" borderId="0" xfId="8" applyFont="1"/>
    <xf numFmtId="171" fontId="22" fillId="8" borderId="142" xfId="8" applyNumberFormat="1" applyFont="1" applyFill="1" applyBorder="1" applyAlignment="1">
      <alignment horizontal="center" vertical="center" wrapText="1"/>
    </xf>
    <xf numFmtId="171" fontId="22" fillId="8" borderId="143" xfId="8" applyNumberFormat="1" applyFont="1" applyFill="1" applyBorder="1" applyAlignment="1">
      <alignment horizontal="center" vertical="top" wrapText="1"/>
    </xf>
    <xf numFmtId="171" fontId="22" fillId="8" borderId="144" xfId="8" applyNumberFormat="1" applyFont="1" applyFill="1" applyBorder="1" applyAlignment="1">
      <alignment horizontal="center" vertical="top" wrapText="1"/>
    </xf>
    <xf numFmtId="167" fontId="9" fillId="0" borderId="1" xfId="12" applyNumberFormat="1" applyFont="1" applyBorder="1" applyAlignment="1">
      <alignment vertical="center"/>
    </xf>
    <xf numFmtId="172" fontId="9" fillId="0" borderId="9" xfId="13" applyNumberFormat="1" applyFont="1" applyBorder="1" applyAlignment="1">
      <alignment vertical="center"/>
    </xf>
    <xf numFmtId="172" fontId="9" fillId="0" borderId="7" xfId="13" applyNumberFormat="1" applyFont="1" applyBorder="1" applyAlignment="1">
      <alignment vertical="center"/>
    </xf>
    <xf numFmtId="172" fontId="9" fillId="0" borderId="130" xfId="13" applyNumberFormat="1" applyFont="1" applyBorder="1" applyAlignment="1">
      <alignment vertical="center"/>
    </xf>
    <xf numFmtId="172" fontId="9" fillId="0" borderId="1" xfId="13" applyNumberFormat="1" applyFont="1" applyBorder="1" applyAlignment="1">
      <alignment vertical="center"/>
    </xf>
    <xf numFmtId="167" fontId="42" fillId="0" borderId="0" xfId="8" applyNumberFormat="1" applyFont="1"/>
    <xf numFmtId="167" fontId="9" fillId="2" borderId="1" xfId="12" applyNumberFormat="1" applyFont="1" applyFill="1" applyBorder="1" applyAlignment="1">
      <alignment vertical="center"/>
    </xf>
    <xf numFmtId="172" fontId="9" fillId="2" borderId="9" xfId="13" applyNumberFormat="1" applyFont="1" applyFill="1" applyBorder="1" applyAlignment="1">
      <alignment vertical="center"/>
    </xf>
    <xf numFmtId="172" fontId="9" fillId="2" borderId="7" xfId="13" applyNumberFormat="1" applyFont="1" applyFill="1" applyBorder="1" applyAlignment="1">
      <alignment vertical="center"/>
    </xf>
    <xf numFmtId="172" fontId="9" fillId="2" borderId="1" xfId="13" applyNumberFormat="1" applyFont="1" applyFill="1" applyBorder="1" applyAlignment="1">
      <alignment vertical="center"/>
    </xf>
    <xf numFmtId="172" fontId="25" fillId="0" borderId="1" xfId="13" applyNumberFormat="1" applyFont="1" applyBorder="1" applyAlignment="1">
      <alignment vertical="center"/>
    </xf>
    <xf numFmtId="172" fontId="25" fillId="2" borderId="1" xfId="13" applyNumberFormat="1" applyFont="1" applyFill="1" applyBorder="1" applyAlignment="1">
      <alignment vertical="center"/>
    </xf>
    <xf numFmtId="167" fontId="47" fillId="0" borderId="0" xfId="8" applyNumberFormat="1" applyFont="1"/>
    <xf numFmtId="167" fontId="9" fillId="0" borderId="0" xfId="8" applyNumberFormat="1" applyFont="1" applyAlignment="1">
      <alignment vertical="center"/>
    </xf>
    <xf numFmtId="3" fontId="9" fillId="0" borderId="0" xfId="8" applyNumberFormat="1" applyFont="1" applyAlignment="1">
      <alignment vertical="center"/>
    </xf>
    <xf numFmtId="167" fontId="7" fillId="0" borderId="1" xfId="12" applyNumberFormat="1" applyFont="1" applyBorder="1" applyAlignment="1">
      <alignment vertical="center"/>
    </xf>
    <xf numFmtId="172" fontId="7" fillId="0" borderId="9" xfId="13" applyNumberFormat="1" applyFont="1" applyBorder="1" applyAlignment="1">
      <alignment vertical="center"/>
    </xf>
    <xf numFmtId="172" fontId="7" fillId="0" borderId="7" xfId="13" applyNumberFormat="1" applyFont="1" applyBorder="1" applyAlignment="1">
      <alignment vertical="center"/>
    </xf>
    <xf numFmtId="172" fontId="22" fillId="0" borderId="1" xfId="13" applyNumberFormat="1" applyFont="1" applyBorder="1" applyAlignment="1">
      <alignment vertical="center"/>
    </xf>
    <xf numFmtId="167" fontId="8" fillId="0" borderId="0" xfId="8" applyNumberFormat="1" applyFont="1" applyAlignment="1">
      <alignment horizontal="center"/>
    </xf>
    <xf numFmtId="167" fontId="8" fillId="12" borderId="0" xfId="8" applyNumberFormat="1" applyFont="1" applyFill="1" applyAlignment="1">
      <alignment horizontal="center"/>
    </xf>
    <xf numFmtId="167" fontId="9" fillId="0" borderId="145" xfId="8" applyNumberFormat="1" applyFont="1" applyBorder="1" applyAlignment="1">
      <alignment vertical="center"/>
    </xf>
    <xf numFmtId="3" fontId="9" fillId="0" borderId="146" xfId="8" applyNumberFormat="1" applyFont="1" applyBorder="1" applyAlignment="1">
      <alignment vertical="center"/>
    </xf>
    <xf numFmtId="3" fontId="9" fillId="0" borderId="147" xfId="8" applyNumberFormat="1" applyFont="1" applyBorder="1" applyAlignment="1">
      <alignment vertical="center"/>
    </xf>
    <xf numFmtId="167" fontId="9" fillId="0" borderId="148" xfId="8" applyNumberFormat="1" applyFont="1" applyBorder="1" applyAlignment="1">
      <alignment vertical="center"/>
    </xf>
    <xf numFmtId="172" fontId="9" fillId="0" borderId="10" xfId="13" applyNumberFormat="1" applyFont="1" applyBorder="1" applyAlignment="1">
      <alignment vertical="center"/>
    </xf>
    <xf numFmtId="0" fontId="8" fillId="12" borderId="0" xfId="8" applyFont="1" applyFill="1"/>
    <xf numFmtId="167" fontId="7" fillId="2" borderId="1" xfId="12" applyNumberFormat="1" applyFont="1" applyFill="1" applyBorder="1" applyAlignment="1">
      <alignment vertical="center"/>
    </xf>
    <xf numFmtId="172" fontId="7" fillId="2" borderId="9" xfId="13" applyNumberFormat="1" applyFont="1" applyFill="1" applyBorder="1" applyAlignment="1">
      <alignment vertical="center"/>
    </xf>
    <xf numFmtId="172" fontId="7" fillId="2" borderId="7" xfId="13" applyNumberFormat="1" applyFont="1" applyFill="1" applyBorder="1" applyAlignment="1">
      <alignment vertical="center"/>
    </xf>
    <xf numFmtId="172" fontId="22" fillId="2" borderId="1" xfId="13" applyNumberFormat="1" applyFont="1" applyFill="1" applyBorder="1" applyAlignment="1">
      <alignment vertical="center"/>
    </xf>
    <xf numFmtId="167" fontId="7" fillId="0" borderId="15" xfId="12" applyNumberFormat="1" applyFont="1" applyBorder="1" applyAlignment="1">
      <alignment horizontal="left" vertical="center"/>
    </xf>
    <xf numFmtId="172" fontId="7" fillId="0" borderId="17" xfId="13" applyNumberFormat="1" applyFont="1" applyBorder="1" applyAlignment="1">
      <alignment vertical="center"/>
    </xf>
    <xf numFmtId="172" fontId="7" fillId="0" borderId="21" xfId="13" applyNumberFormat="1" applyFont="1" applyBorder="1" applyAlignment="1">
      <alignment vertical="center"/>
    </xf>
    <xf numFmtId="172" fontId="22" fillId="0" borderId="15" xfId="13" applyNumberFormat="1" applyFont="1" applyBorder="1" applyAlignment="1">
      <alignment horizontal="left" vertical="center"/>
    </xf>
    <xf numFmtId="0" fontId="8" fillId="11" borderId="0" xfId="8" applyFont="1" applyFill="1"/>
    <xf numFmtId="0" fontId="22" fillId="0" borderId="0" xfId="8" applyFont="1" applyAlignment="1">
      <alignment horizontal="center" vertical="center"/>
    </xf>
    <xf numFmtId="165" fontId="7" fillId="2" borderId="19" xfId="0" applyNumberFormat="1" applyFont="1" applyFill="1" applyBorder="1" applyAlignment="1" applyProtection="1">
      <alignment horizontal="center" vertical="center"/>
    </xf>
    <xf numFmtId="165" fontId="7" fillId="2" borderId="21" xfId="0" applyNumberFormat="1" applyFont="1" applyFill="1" applyBorder="1" applyAlignment="1" applyProtection="1">
      <alignment horizontal="center" vertical="center"/>
    </xf>
    <xf numFmtId="165" fontId="7" fillId="2" borderId="27" xfId="0" applyNumberFormat="1" applyFont="1" applyFill="1" applyBorder="1" applyAlignment="1" applyProtection="1">
      <alignment horizontal="center" vertical="center"/>
    </xf>
    <xf numFmtId="165" fontId="7" fillId="2" borderId="28" xfId="0" applyNumberFormat="1" applyFont="1" applyFill="1" applyBorder="1" applyAlignment="1" applyProtection="1">
      <alignment horizontal="center" vertical="center"/>
    </xf>
    <xf numFmtId="165" fontId="4" fillId="0" borderId="0" xfId="0" applyFont="1" applyAlignment="1">
      <alignment vertical="center"/>
    </xf>
    <xf numFmtId="165" fontId="6" fillId="0" borderId="0" xfId="0" applyFont="1" applyBorder="1" applyAlignment="1">
      <alignment vertical="center"/>
    </xf>
    <xf numFmtId="166" fontId="22" fillId="2" borderId="27" xfId="2" applyFont="1" applyFill="1" applyBorder="1" applyAlignment="1">
      <alignment horizontal="center" vertical="center"/>
    </xf>
    <xf numFmtId="166" fontId="22" fillId="2" borderId="33" xfId="2" applyFont="1" applyFill="1" applyBorder="1" applyAlignment="1">
      <alignment horizontal="center" vertical="center"/>
    </xf>
    <xf numFmtId="166" fontId="22" fillId="2" borderId="28" xfId="2" applyFont="1" applyFill="1" applyBorder="1" applyAlignment="1">
      <alignment horizontal="center" vertical="center"/>
    </xf>
    <xf numFmtId="166" fontId="23" fillId="2" borderId="34" xfId="2" applyFont="1" applyFill="1" applyBorder="1" applyAlignment="1">
      <alignment horizontal="center" vertical="center"/>
    </xf>
    <xf numFmtId="166" fontId="23" fillId="2" borderId="35" xfId="2" applyFont="1" applyFill="1" applyBorder="1" applyAlignment="1">
      <alignment horizontal="center" vertical="center"/>
    </xf>
    <xf numFmtId="166" fontId="23" fillId="2" borderId="36" xfId="2" applyFont="1" applyFill="1" applyBorder="1" applyAlignment="1">
      <alignment horizontal="center" vertical="center"/>
    </xf>
    <xf numFmtId="166" fontId="7" fillId="2" borderId="54" xfId="4" applyNumberFormat="1" applyFont="1" applyFill="1" applyBorder="1" applyAlignment="1">
      <alignment horizontal="left" vertical="center"/>
    </xf>
    <xf numFmtId="166" fontId="7" fillId="2" borderId="59" xfId="4" applyNumberFormat="1" applyFont="1" applyFill="1" applyBorder="1" applyAlignment="1">
      <alignment horizontal="left" vertical="center"/>
    </xf>
    <xf numFmtId="166" fontId="7" fillId="2" borderId="55" xfId="4" applyNumberFormat="1" applyFont="1" applyFill="1" applyBorder="1" applyAlignment="1">
      <alignment horizontal="center" vertical="center"/>
    </xf>
    <xf numFmtId="166" fontId="7" fillId="2" borderId="56" xfId="4" applyNumberFormat="1" applyFont="1" applyFill="1" applyBorder="1" applyAlignment="1">
      <alignment horizontal="center" vertical="center"/>
    </xf>
    <xf numFmtId="166" fontId="7" fillId="2" borderId="57" xfId="4" applyNumberFormat="1" applyFont="1" applyFill="1" applyBorder="1" applyAlignment="1">
      <alignment horizontal="center" vertical="center"/>
    </xf>
    <xf numFmtId="166" fontId="7" fillId="2" borderId="58" xfId="4" applyNumberFormat="1" applyFont="1" applyFill="1" applyBorder="1" applyAlignment="1">
      <alignment horizontal="center" vertical="center"/>
    </xf>
    <xf numFmtId="0" fontId="25" fillId="6" borderId="30" xfId="5" applyFont="1" applyFill="1" applyBorder="1" applyAlignment="1">
      <alignment horizontal="left" vertical="center"/>
    </xf>
    <xf numFmtId="0" fontId="25" fillId="6" borderId="31" xfId="5" applyFont="1" applyFill="1" applyBorder="1" applyAlignment="1">
      <alignment horizontal="left" vertical="center"/>
    </xf>
    <xf numFmtId="0" fontId="7" fillId="7" borderId="14" xfId="5" applyFont="1" applyFill="1" applyBorder="1" applyAlignment="1">
      <alignment horizontal="center" vertical="center"/>
    </xf>
    <xf numFmtId="0" fontId="8" fillId="7" borderId="8" xfId="5" applyFont="1" applyFill="1" applyBorder="1" applyAlignment="1">
      <alignment vertical="center"/>
    </xf>
    <xf numFmtId="0" fontId="8" fillId="7" borderId="3" xfId="5" applyFont="1" applyFill="1" applyBorder="1" applyAlignment="1">
      <alignment vertical="center"/>
    </xf>
    <xf numFmtId="0" fontId="7" fillId="7" borderId="75" xfId="5" applyFont="1" applyFill="1" applyBorder="1" applyAlignment="1">
      <alignment horizontal="center" vertical="center"/>
    </xf>
    <xf numFmtId="0" fontId="7" fillId="7" borderId="76" xfId="5" applyFont="1" applyFill="1" applyBorder="1" applyAlignment="1">
      <alignment horizontal="center" vertical="center"/>
    </xf>
    <xf numFmtId="0" fontId="7" fillId="7" borderId="77" xfId="5" applyFont="1" applyFill="1" applyBorder="1" applyAlignment="1">
      <alignment horizontal="center" vertical="center"/>
    </xf>
    <xf numFmtId="0" fontId="23" fillId="7" borderId="78" xfId="5" applyFont="1" applyFill="1" applyBorder="1" applyAlignment="1">
      <alignment horizontal="center" vertical="center"/>
    </xf>
    <xf numFmtId="0" fontId="23" fillId="7" borderId="79" xfId="5" applyFont="1" applyFill="1" applyBorder="1" applyAlignment="1">
      <alignment horizontal="center" vertical="center"/>
    </xf>
    <xf numFmtId="0" fontId="23" fillId="7" borderId="80" xfId="5" applyFont="1" applyFill="1" applyBorder="1" applyAlignment="1">
      <alignment horizontal="center" vertical="center"/>
    </xf>
    <xf numFmtId="0" fontId="23" fillId="7" borderId="81" xfId="5" applyFont="1" applyFill="1" applyBorder="1" applyAlignment="1">
      <alignment horizontal="center" vertical="center"/>
    </xf>
    <xf numFmtId="0" fontId="26" fillId="6" borderId="0" xfId="5" applyFont="1" applyFill="1"/>
    <xf numFmtId="0" fontId="29" fillId="6" borderId="0" xfId="5" applyFont="1" applyFill="1" applyAlignment="1">
      <alignment horizontal="left" vertical="center"/>
    </xf>
    <xf numFmtId="166" fontId="7" fillId="8" borderId="14" xfId="7" applyFont="1" applyFill="1" applyBorder="1" applyAlignment="1">
      <alignment horizontal="center" vertical="center"/>
    </xf>
    <xf numFmtId="166" fontId="7" fillId="8" borderId="16" xfId="7" applyFont="1" applyFill="1" applyBorder="1" applyAlignment="1">
      <alignment horizontal="center" vertical="center"/>
    </xf>
    <xf numFmtId="0" fontId="7" fillId="8" borderId="28" xfId="6" applyFont="1" applyFill="1" applyBorder="1" applyAlignment="1">
      <alignment horizontal="center" vertical="center"/>
    </xf>
    <xf numFmtId="0" fontId="7" fillId="8" borderId="85" xfId="6" applyFont="1" applyFill="1" applyBorder="1" applyAlignment="1">
      <alignment horizontal="center" vertical="center"/>
    </xf>
    <xf numFmtId="170" fontId="7" fillId="6" borderId="87" xfId="7" applyNumberFormat="1" applyFont="1" applyFill="1" applyBorder="1" applyAlignment="1">
      <alignment horizontal="center" vertical="center"/>
    </xf>
    <xf numFmtId="170" fontId="7" fillId="6" borderId="88" xfId="7" applyNumberFormat="1" applyFont="1" applyFill="1" applyBorder="1" applyAlignment="1">
      <alignment horizontal="center" vertical="center"/>
    </xf>
    <xf numFmtId="170" fontId="7" fillId="6" borderId="89" xfId="7" applyNumberFormat="1" applyFont="1" applyFill="1" applyBorder="1" applyAlignment="1">
      <alignment horizontal="center" vertical="center"/>
    </xf>
    <xf numFmtId="170" fontId="7" fillId="6" borderId="90" xfId="7" applyNumberFormat="1" applyFont="1" applyFill="1" applyBorder="1" applyAlignment="1">
      <alignment horizontal="center" vertical="center"/>
    </xf>
    <xf numFmtId="0" fontId="26" fillId="6" borderId="0" xfId="6" applyFont="1" applyFill="1"/>
    <xf numFmtId="0" fontId="6" fillId="6" borderId="0" xfId="6" applyFont="1" applyFill="1" applyAlignment="1">
      <alignment horizontal="left" vertical="center"/>
    </xf>
    <xf numFmtId="166" fontId="7" fillId="8" borderId="15" xfId="7" applyFont="1" applyFill="1" applyBorder="1" applyAlignment="1">
      <alignment horizontal="center" vertical="center"/>
    </xf>
    <xf numFmtId="0" fontId="7" fillId="8" borderId="27" xfId="6" applyFont="1" applyFill="1" applyBorder="1" applyAlignment="1">
      <alignment horizontal="center" vertical="center"/>
    </xf>
    <xf numFmtId="0" fontId="23" fillId="10" borderId="19" xfId="9" applyFont="1" applyFill="1" applyBorder="1" applyAlignment="1">
      <alignment horizontal="center" vertical="center" wrapText="1"/>
    </xf>
    <xf numFmtId="0" fontId="23" fillId="10" borderId="21" xfId="9" applyFont="1" applyFill="1" applyBorder="1" applyAlignment="1">
      <alignment horizontal="center" vertical="center" wrapText="1"/>
    </xf>
    <xf numFmtId="0" fontId="23" fillId="10" borderId="6" xfId="9" applyFont="1" applyFill="1" applyBorder="1" applyAlignment="1">
      <alignment horizontal="center" vertical="center" wrapText="1"/>
    </xf>
    <xf numFmtId="0" fontId="23" fillId="10" borderId="17" xfId="9" applyFont="1" applyFill="1" applyBorder="1" applyAlignment="1">
      <alignment horizontal="center" vertical="center" wrapText="1"/>
    </xf>
    <xf numFmtId="0" fontId="23" fillId="10" borderId="79" xfId="9" applyFont="1" applyFill="1" applyBorder="1" applyAlignment="1">
      <alignment horizontal="center" vertical="center" wrapText="1"/>
    </xf>
    <xf numFmtId="0" fontId="23" fillId="10" borderId="40" xfId="9" applyFont="1" applyFill="1" applyBorder="1" applyAlignment="1">
      <alignment horizontal="center" vertical="center" wrapText="1"/>
    </xf>
    <xf numFmtId="0" fontId="7" fillId="10" borderId="81" xfId="9" applyFont="1" applyFill="1" applyBorder="1" applyAlignment="1">
      <alignment horizontal="center" vertical="justify"/>
    </xf>
    <xf numFmtId="0" fontId="7" fillId="10" borderId="20" xfId="9" applyFont="1" applyFill="1" applyBorder="1" applyAlignment="1">
      <alignment horizontal="center" vertical="justify"/>
    </xf>
    <xf numFmtId="0" fontId="7" fillId="10" borderId="78" xfId="9" applyFont="1" applyFill="1" applyBorder="1" applyAlignment="1">
      <alignment horizontal="center" vertical="justify"/>
    </xf>
    <xf numFmtId="0" fontId="7" fillId="10" borderId="37" xfId="9" applyFont="1" applyFill="1" applyBorder="1" applyAlignment="1">
      <alignment horizontal="center" vertical="justify"/>
    </xf>
    <xf numFmtId="0" fontId="7" fillId="10" borderId="79" xfId="9" applyFont="1" applyFill="1" applyBorder="1" applyAlignment="1">
      <alignment horizontal="center" vertical="justify"/>
    </xf>
    <xf numFmtId="0" fontId="7" fillId="10" borderId="40" xfId="9" applyFont="1" applyFill="1" applyBorder="1" applyAlignment="1">
      <alignment horizontal="center" vertical="justify"/>
    </xf>
    <xf numFmtId="0" fontId="7" fillId="10" borderId="91" xfId="9" applyFont="1" applyFill="1" applyBorder="1" applyAlignment="1">
      <alignment horizontal="left" vertical="center"/>
    </xf>
    <xf numFmtId="0" fontId="7" fillId="10" borderId="29" xfId="9" applyFont="1" applyFill="1" applyBorder="1" applyAlignment="1">
      <alignment horizontal="left" vertical="center"/>
    </xf>
    <xf numFmtId="0" fontId="7" fillId="10" borderId="27" xfId="9" applyFont="1" applyFill="1" applyBorder="1" applyAlignment="1">
      <alignment horizontal="center"/>
    </xf>
    <xf numFmtId="0" fontId="7" fillId="10" borderId="33" xfId="9" applyFont="1" applyFill="1" applyBorder="1" applyAlignment="1">
      <alignment horizontal="center"/>
    </xf>
    <xf numFmtId="0" fontId="7" fillId="10" borderId="28" xfId="9" applyFont="1" applyFill="1" applyBorder="1" applyAlignment="1">
      <alignment horizontal="center"/>
    </xf>
    <xf numFmtId="0" fontId="25" fillId="0" borderId="13" xfId="9" applyFont="1" applyBorder="1" applyAlignment="1">
      <alignment horizontal="left" vertical="center"/>
    </xf>
    <xf numFmtId="0" fontId="25" fillId="0" borderId="46" xfId="9" applyFont="1" applyBorder="1" applyAlignment="1">
      <alignment horizontal="left" vertical="center"/>
    </xf>
    <xf numFmtId="0" fontId="7" fillId="10" borderId="85" xfId="9" applyFont="1" applyFill="1" applyBorder="1" applyAlignment="1">
      <alignment horizontal="left" vertical="center"/>
    </xf>
    <xf numFmtId="0" fontId="7" fillId="10" borderId="95" xfId="9" applyFont="1" applyFill="1" applyBorder="1" applyAlignment="1">
      <alignment horizontal="center"/>
    </xf>
    <xf numFmtId="0" fontId="7" fillId="10" borderId="76" xfId="9" applyFont="1" applyFill="1" applyBorder="1" applyAlignment="1">
      <alignment horizontal="center"/>
    </xf>
    <xf numFmtId="0" fontId="7" fillId="10" borderId="77" xfId="9" applyFont="1" applyFill="1" applyBorder="1" applyAlignment="1">
      <alignment horizontal="center"/>
    </xf>
    <xf numFmtId="0" fontId="26" fillId="0" borderId="0" xfId="9" applyFont="1"/>
    <xf numFmtId="0" fontId="29" fillId="0" borderId="0" xfId="9" applyFont="1" applyAlignment="1">
      <alignment horizontal="left" vertical="center"/>
    </xf>
    <xf numFmtId="49" fontId="36" fillId="0" borderId="46" xfId="9" applyNumberFormat="1" applyFont="1" applyBorder="1" applyAlignment="1">
      <alignment horizontal="right"/>
    </xf>
    <xf numFmtId="49" fontId="36" fillId="0" borderId="46" xfId="9" quotePrefix="1" applyNumberFormat="1" applyFont="1" applyBorder="1" applyAlignment="1">
      <alignment horizontal="right"/>
    </xf>
    <xf numFmtId="49" fontId="36" fillId="0" borderId="47" xfId="9" quotePrefix="1" applyNumberFormat="1" applyFont="1" applyBorder="1" applyAlignment="1">
      <alignment horizontal="right"/>
    </xf>
    <xf numFmtId="0" fontId="7" fillId="10" borderId="75" xfId="9" applyFont="1" applyFill="1" applyBorder="1" applyAlignment="1">
      <alignment horizontal="center"/>
    </xf>
    <xf numFmtId="0" fontId="26" fillId="0" borderId="0" xfId="5" applyFont="1"/>
    <xf numFmtId="0" fontId="6" fillId="0" borderId="0" xfId="5" applyFont="1" applyAlignment="1">
      <alignment horizontal="left"/>
    </xf>
    <xf numFmtId="0" fontId="22" fillId="8" borderId="14" xfId="5" applyFont="1" applyFill="1" applyBorder="1" applyAlignment="1">
      <alignment horizontal="center" vertical="center" wrapText="1"/>
    </xf>
    <xf numFmtId="0" fontId="22" fillId="8" borderId="8" xfId="5" applyFont="1" applyFill="1" applyBorder="1" applyAlignment="1">
      <alignment horizontal="center" vertical="center" wrapText="1"/>
    </xf>
    <xf numFmtId="0" fontId="22" fillId="8" borderId="16" xfId="5" applyFont="1" applyFill="1" applyBorder="1" applyAlignment="1">
      <alignment horizontal="center" vertical="center" wrapText="1"/>
    </xf>
    <xf numFmtId="0" fontId="22" fillId="8" borderId="87" xfId="5" applyFont="1" applyFill="1" applyBorder="1" applyAlignment="1">
      <alignment horizontal="center" vertical="center" wrapText="1"/>
    </xf>
    <xf numFmtId="0" fontId="22" fillId="8" borderId="10" xfId="5" applyFont="1" applyFill="1" applyBorder="1" applyAlignment="1">
      <alignment horizontal="center" vertical="center" wrapText="1"/>
    </xf>
    <xf numFmtId="0" fontId="22" fillId="8" borderId="27" xfId="8" applyFont="1" applyFill="1" applyBorder="1" applyAlignment="1">
      <alignment horizontal="center" vertical="center"/>
    </xf>
    <xf numFmtId="0" fontId="22" fillId="8" borderId="28" xfId="8" applyFont="1" applyFill="1" applyBorder="1" applyAlignment="1">
      <alignment horizontal="center" vertical="center"/>
    </xf>
    <xf numFmtId="0" fontId="22" fillId="8" borderId="134" xfId="8" applyFont="1" applyFill="1" applyBorder="1" applyAlignment="1" applyProtection="1">
      <alignment horizontal="center" vertical="center"/>
      <protection locked="0"/>
    </xf>
    <xf numFmtId="0" fontId="22" fillId="8" borderId="139" xfId="8" applyFont="1" applyFill="1" applyBorder="1" applyAlignment="1" applyProtection="1">
      <alignment horizontal="center" vertical="center"/>
      <protection locked="0"/>
    </xf>
    <xf numFmtId="0" fontId="22" fillId="8" borderId="141" xfId="8" applyFont="1" applyFill="1" applyBorder="1" applyAlignment="1" applyProtection="1">
      <alignment horizontal="center" vertical="center"/>
      <protection locked="0"/>
    </xf>
    <xf numFmtId="0" fontId="22" fillId="8" borderId="135" xfId="8" applyFont="1" applyFill="1" applyBorder="1" applyAlignment="1">
      <alignment horizontal="center" vertical="center"/>
    </xf>
    <xf numFmtId="0" fontId="22" fillId="8" borderId="136" xfId="8" applyFont="1" applyFill="1" applyBorder="1" applyAlignment="1">
      <alignment horizontal="center" vertical="center"/>
    </xf>
    <xf numFmtId="0" fontId="22" fillId="8" borderId="137" xfId="8" applyFont="1" applyFill="1" applyBorder="1" applyAlignment="1">
      <alignment horizontal="center" vertical="center"/>
    </xf>
    <xf numFmtId="0" fontId="22" fillId="8" borderId="138" xfId="8" applyFont="1" applyFill="1" applyBorder="1" applyAlignment="1">
      <alignment horizontal="center" vertical="center"/>
    </xf>
    <xf numFmtId="0" fontId="22" fillId="8" borderId="140" xfId="8" applyFont="1" applyFill="1" applyBorder="1" applyAlignment="1">
      <alignment horizontal="center" vertical="center"/>
    </xf>
    <xf numFmtId="0" fontId="37" fillId="3" borderId="0" xfId="5" applyFont="1" applyFill="1"/>
    <xf numFmtId="0" fontId="6" fillId="3" borderId="0" xfId="5" applyFont="1" applyFill="1" applyAlignment="1">
      <alignment horizontal="left" vertical="center"/>
    </xf>
    <xf numFmtId="0" fontId="25" fillId="3" borderId="0" xfId="5" applyFont="1" applyFill="1" applyAlignment="1">
      <alignment vertical="top"/>
    </xf>
    <xf numFmtId="0" fontId="25" fillId="3" borderId="0" xfId="5" applyFont="1" applyFill="1" applyAlignment="1">
      <alignment vertical="top" wrapText="1"/>
    </xf>
    <xf numFmtId="0" fontId="7" fillId="3" borderId="6" xfId="5" applyFont="1" applyFill="1" applyBorder="1"/>
    <xf numFmtId="3" fontId="7" fillId="3" borderId="82" xfId="5" applyNumberFormat="1" applyFont="1" applyFill="1" applyBorder="1"/>
    <xf numFmtId="3" fontId="7" fillId="3" borderId="101" xfId="5" applyNumberFormat="1" applyFont="1" applyFill="1" applyBorder="1"/>
    <xf numFmtId="3" fontId="7" fillId="3" borderId="19" xfId="5" applyNumberFormat="1" applyFont="1" applyFill="1" applyBorder="1"/>
    <xf numFmtId="0" fontId="9" fillId="3" borderId="9" xfId="5" applyFont="1" applyFill="1" applyBorder="1"/>
    <xf numFmtId="3" fontId="9" fillId="3" borderId="48" xfId="5" applyNumberFormat="1" applyFont="1" applyFill="1" applyBorder="1"/>
    <xf numFmtId="3" fontId="9" fillId="3" borderId="49" xfId="5" applyNumberFormat="1" applyFont="1" applyFill="1" applyBorder="1"/>
    <xf numFmtId="3" fontId="9" fillId="3" borderId="7" xfId="5" applyNumberFormat="1" applyFont="1" applyFill="1" applyBorder="1"/>
    <xf numFmtId="0" fontId="9" fillId="3" borderId="100" xfId="5" applyFont="1" applyFill="1" applyBorder="1" applyAlignment="1">
      <alignment vertical="center" wrapText="1"/>
    </xf>
    <xf numFmtId="3" fontId="9" fillId="3" borderId="98" xfId="5" applyNumberFormat="1" applyFont="1" applyFill="1" applyBorder="1"/>
    <xf numFmtId="3" fontId="9" fillId="3" borderId="99" xfId="5" applyNumberFormat="1" applyFont="1" applyFill="1" applyBorder="1"/>
    <xf numFmtId="3" fontId="9" fillId="3" borderId="97" xfId="5" applyNumberFormat="1" applyFont="1" applyFill="1" applyBorder="1"/>
    <xf numFmtId="0" fontId="9" fillId="3" borderId="100" xfId="5" applyFont="1" applyFill="1" applyBorder="1"/>
    <xf numFmtId="0" fontId="7" fillId="3" borderId="9" xfId="5" applyFont="1" applyFill="1" applyBorder="1"/>
    <xf numFmtId="3" fontId="7" fillId="3" borderId="48" xfId="5" applyNumberFormat="1" applyFont="1" applyFill="1" applyBorder="1"/>
    <xf numFmtId="3" fontId="7" fillId="3" borderId="49" xfId="5" applyNumberFormat="1" applyFont="1" applyFill="1" applyBorder="1"/>
    <xf numFmtId="3" fontId="7" fillId="3" borderId="7" xfId="5" applyNumberFormat="1" applyFont="1" applyFill="1" applyBorder="1"/>
    <xf numFmtId="0" fontId="9" fillId="3" borderId="11" xfId="5" applyFont="1" applyFill="1" applyBorder="1"/>
    <xf numFmtId="3" fontId="9" fillId="3" borderId="84" xfId="5" applyNumberFormat="1" applyFont="1" applyFill="1" applyBorder="1"/>
    <xf numFmtId="3" fontId="9" fillId="3" borderId="96" xfId="5" applyNumberFormat="1" applyFont="1" applyFill="1" applyBorder="1"/>
    <xf numFmtId="3" fontId="9" fillId="3" borderId="5" xfId="5" applyNumberFormat="1" applyFont="1" applyFill="1" applyBorder="1"/>
    <xf numFmtId="0" fontId="7" fillId="3" borderId="17" xfId="5" applyFont="1" applyFill="1" applyBorder="1" applyAlignment="1">
      <alignment vertical="center" wrapText="1"/>
    </xf>
    <xf numFmtId="3" fontId="7" fillId="3" borderId="50" xfId="5" applyNumberFormat="1" applyFont="1" applyFill="1" applyBorder="1" applyAlignment="1">
      <alignment vertical="center" wrapText="1"/>
    </xf>
    <xf numFmtId="3" fontId="7" fillId="3" borderId="51" xfId="5" applyNumberFormat="1" applyFont="1" applyFill="1" applyBorder="1" applyAlignment="1">
      <alignment vertical="center" wrapText="1"/>
    </xf>
    <xf numFmtId="3" fontId="7" fillId="3" borderId="21" xfId="5" applyNumberFormat="1" applyFont="1" applyFill="1" applyBorder="1" applyAlignment="1">
      <alignment vertical="center" wrapText="1"/>
    </xf>
    <xf numFmtId="0" fontId="12" fillId="3" borderId="0" xfId="5" applyFont="1" applyFill="1"/>
    <xf numFmtId="0" fontId="26" fillId="3" borderId="0" xfId="5" applyFont="1" applyFill="1"/>
    <xf numFmtId="0" fontId="45" fillId="3" borderId="0" xfId="5" applyFont="1" applyFill="1"/>
    <xf numFmtId="0" fontId="6" fillId="3" borderId="0" xfId="5" applyFont="1" applyFill="1" applyAlignment="1">
      <alignment horizontal="left"/>
    </xf>
    <xf numFmtId="0" fontId="7" fillId="3" borderId="0" xfId="5" applyFont="1" applyFill="1" applyAlignment="1">
      <alignment horizontal="left"/>
    </xf>
    <xf numFmtId="0" fontId="7" fillId="3" borderId="0" xfId="5" applyFont="1" applyFill="1" applyAlignment="1">
      <alignment horizontal="center"/>
    </xf>
    <xf numFmtId="0" fontId="8" fillId="3" borderId="0" xfId="5" applyFont="1" applyFill="1"/>
    <xf numFmtId="0" fontId="26" fillId="13" borderId="0" xfId="8" applyFont="1" applyFill="1"/>
    <xf numFmtId="0" fontId="6" fillId="13" borderId="0" xfId="8" applyFont="1" applyFill="1"/>
  </cellXfs>
  <cellStyles count="14">
    <cellStyle name="Millares 2" xfId="13" xr:uid="{00000000-0005-0000-0000-000000000000}"/>
    <cellStyle name="Normal" xfId="0" builtinId="0"/>
    <cellStyle name="Normal 2" xfId="4" xr:uid="{00000000-0005-0000-0000-000002000000}"/>
    <cellStyle name="Normal 2 2" xfId="5" xr:uid="{00000000-0005-0000-0000-000003000000}"/>
    <cellStyle name="Normal 3" xfId="7" xr:uid="{00000000-0005-0000-0000-000004000000}"/>
    <cellStyle name="Normal 4" xfId="8" xr:uid="{00000000-0005-0000-0000-000005000000}"/>
    <cellStyle name="Normal 5" xfId="12" xr:uid="{00000000-0005-0000-0000-000006000000}"/>
    <cellStyle name="Normal_166 CV-LP_PxM PESO" xfId="10" xr:uid="{00000000-0005-0000-0000-000007000000}"/>
    <cellStyle name="Normal_178 CVt4-SPxP PESO" xfId="11" xr:uid="{00000000-0005-0000-0000-000008000000}"/>
    <cellStyle name="Normal_2-1-2 Producciones leñosos 3T Val" xfId="6" xr:uid="{00000000-0005-0000-0000-000009000000}"/>
    <cellStyle name="Normal_22-1-Movi-Comer-Pecuario-Cast" xfId="9" xr:uid="{00000000-0005-0000-0000-00000A000000}"/>
    <cellStyle name="Normal_EMBASSAM" xfId="1" xr:uid="{00000000-0005-0000-0000-00000B000000}"/>
    <cellStyle name="Normal_RESUMEN_TEMP_1ER_TRIMESTRE_exce" xfId="3" xr:uid="{00000000-0005-0000-0000-00000C000000}"/>
    <cellStyle name="Normal_temperat BIA 1 2004" xfId="2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800080"/>
                </a:solidFill>
                <a:latin typeface="Times New Roman"/>
                <a:cs typeface="Times New Roman"/>
              </a:rPr>
              <a:t>EXISTÈNCIES DE BESTIAR BOVÍ.   COMUNITAT VALENCIANA.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800080"/>
                </a:solidFill>
                <a:latin typeface="Times New Roman"/>
                <a:cs typeface="Times New Roman"/>
              </a:rPr>
              <a:t>MAIG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70" b="1" i="0" u="none" strike="noStrike" baseline="0">
              <a:solidFill>
                <a:srgbClr val="800080"/>
              </a:solidFill>
              <a:latin typeface="Times New Roman"/>
              <a:cs typeface="Times New Roman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70" b="1" i="0" u="none" strike="noStrike" baseline="0">
              <a:solidFill>
                <a:srgbClr val="80008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18622446252795807"/>
          <c:y val="2.9197008268703254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hPercent val="45"/>
      <c:rotY val="18"/>
      <c:depthPercent val="100"/>
      <c:rAngAx val="1"/>
    </c:view3D>
    <c:floor>
      <c:thickness val="0"/>
      <c:spPr>
        <a:solidFill>
          <a:srgbClr val="D9D9D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80"/>
          </a:solidFill>
          <a:prstDash val="solid"/>
        </a:ln>
      </c:spPr>
    </c:sideWall>
    <c:backWall>
      <c:thickness val="0"/>
      <c:spPr>
        <a:noFill/>
        <a:ln w="3175">
          <a:solidFill>
            <a:srgbClr val="000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89377617156496"/>
          <c:y val="0.10261194029850747"/>
          <c:w val="0.87092319221408498"/>
          <c:h val="0.671641791044776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'2-2-2'!$C$6:$E$6</c:f>
              <c:numCache>
                <c:formatCode>#,##0</c:formatCode>
                <c:ptCount val="3"/>
                <c:pt idx="0">
                  <c:v>2685</c:v>
                </c:pt>
                <c:pt idx="1">
                  <c:v>11754</c:v>
                </c:pt>
                <c:pt idx="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2-4BD6-ACD1-10EA1031EDCB}"/>
            </c:ext>
          </c:extLst>
        </c:ser>
        <c:ser>
          <c:idx val="1"/>
          <c:order val="1"/>
          <c:tx>
            <c:v>MASCLESS DE 24 MESOS I MÉS</c:v>
          </c:tx>
          <c:spPr>
            <a:solidFill>
              <a:srgbClr val="FFCC00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'2-2-2'!$C$7:$E$7</c:f>
              <c:numCache>
                <c:formatCode>#,##0</c:formatCode>
                <c:ptCount val="3"/>
                <c:pt idx="0">
                  <c:v>247</c:v>
                </c:pt>
                <c:pt idx="1">
                  <c:v>1227</c:v>
                </c:pt>
                <c:pt idx="2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2-4BD6-ACD1-10EA1031EDCB}"/>
            </c:ext>
          </c:extLst>
        </c:ser>
        <c:ser>
          <c:idx val="2"/>
          <c:order val="2"/>
          <c:tx>
            <c:strRef>
              <c:f>'2-2-2'!$A$9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9933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'2-2-2'!$C$9:$E$9</c:f>
              <c:numCache>
                <c:formatCode>#,##0</c:formatCode>
                <c:ptCount val="3"/>
                <c:pt idx="0">
                  <c:v>2304</c:v>
                </c:pt>
                <c:pt idx="1">
                  <c:v>9914</c:v>
                </c:pt>
                <c:pt idx="2">
                  <c:v>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2-4BD6-ACD1-10EA1031EDCB}"/>
            </c:ext>
          </c:extLst>
        </c:ser>
        <c:ser>
          <c:idx val="3"/>
          <c:order val="3"/>
          <c:tx>
            <c:strRef>
              <c:f>'2-2-2'!$A$15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'2-2-2'!$C$15:$E$15</c:f>
              <c:numCache>
                <c:formatCode>#,##0</c:formatCode>
                <c:ptCount val="3"/>
                <c:pt idx="0">
                  <c:v>134</c:v>
                </c:pt>
                <c:pt idx="1">
                  <c:v>613</c:v>
                </c:pt>
                <c:pt idx="2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2-4BD6-ACD1-10EA1031EDCB}"/>
            </c:ext>
          </c:extLst>
        </c:ser>
        <c:ser>
          <c:idx val="4"/>
          <c:order val="4"/>
          <c:tx>
            <c:strRef>
              <c:f>'2-2-2'!$A$22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'2-2-2'!$C$22:$E$22</c:f>
              <c:numCache>
                <c:formatCode>#,##0</c:formatCode>
                <c:ptCount val="3"/>
                <c:pt idx="0">
                  <c:v>3643</c:v>
                </c:pt>
                <c:pt idx="1">
                  <c:v>2726</c:v>
                </c:pt>
                <c:pt idx="2">
                  <c:v>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2-4BD6-ACD1-10EA1031EDCB}"/>
            </c:ext>
          </c:extLst>
        </c:ser>
        <c:ser>
          <c:idx val="5"/>
          <c:order val="5"/>
          <c:tx>
            <c:v>MASCLES DE 12 A 24 MESOS</c:v>
          </c:tx>
          <c:spPr>
            <a:solidFill>
              <a:srgbClr val="FF8080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'2-2-2'!$C$23:$E$23</c:f>
              <c:numCache>
                <c:formatCode>#,##0</c:formatCode>
                <c:ptCount val="3"/>
                <c:pt idx="0">
                  <c:v>3246</c:v>
                </c:pt>
                <c:pt idx="1">
                  <c:v>1080</c:v>
                </c:pt>
                <c:pt idx="2">
                  <c:v>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D2-4BD6-ACD1-10EA1031EDCB}"/>
            </c:ext>
          </c:extLst>
        </c:ser>
        <c:ser>
          <c:idx val="6"/>
          <c:order val="6"/>
          <c:tx>
            <c:strRef>
              <c:f>'2-2-2'!$A$24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'2-2-2'!$C$24:$E$24</c:f>
              <c:numCache>
                <c:formatCode>#,##0</c:formatCode>
                <c:ptCount val="3"/>
                <c:pt idx="0">
                  <c:v>397</c:v>
                </c:pt>
                <c:pt idx="1">
                  <c:v>1646</c:v>
                </c:pt>
                <c:pt idx="2">
                  <c:v>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2-4BD6-ACD1-10EA1031EDCB}"/>
            </c:ext>
          </c:extLst>
        </c:ser>
        <c:ser>
          <c:idx val="7"/>
          <c:order val="7"/>
          <c:tx>
            <c:strRef>
              <c:f>'2-2-2'!$A$28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'2-2-2'!$C$28:$E$28</c:f>
              <c:numCache>
                <c:formatCode>#,##0</c:formatCode>
                <c:ptCount val="3"/>
                <c:pt idx="0">
                  <c:v>2512</c:v>
                </c:pt>
                <c:pt idx="1">
                  <c:v>6652</c:v>
                </c:pt>
                <c:pt idx="2">
                  <c:v>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2-4BD6-ACD1-10EA1031EDCB}"/>
            </c:ext>
          </c:extLst>
        </c:ser>
        <c:ser>
          <c:idx val="8"/>
          <c:order val="8"/>
          <c:tx>
            <c:strRef>
              <c:f>'2-2-2'!$A$29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'2-2-2'!$C$29:$E$29</c:f>
              <c:numCache>
                <c:formatCode>#,##0</c:formatCode>
                <c:ptCount val="3"/>
                <c:pt idx="0">
                  <c:v>2143</c:v>
                </c:pt>
                <c:pt idx="1">
                  <c:v>2455</c:v>
                </c:pt>
                <c:pt idx="2">
                  <c:v>5940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D2-4BD6-ACD1-10EA1031E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0025824"/>
        <c:axId val="1"/>
        <c:axId val="0"/>
      </c:bar3DChart>
      <c:catAx>
        <c:axId val="16600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Cabezas</a:t>
                </a:r>
              </a:p>
            </c:rich>
          </c:tx>
          <c:layout>
            <c:manualLayout>
              <c:xMode val="edge"/>
              <c:yMode val="edge"/>
              <c:x val="1.7902824908392727E-2"/>
              <c:y val="0.423507587867306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66002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97909414042909"/>
          <c:y val="0.8152984824265388"/>
          <c:w val="0.74751871497234401"/>
          <c:h val="0.12873127701142617"/>
        </c:manualLayout>
      </c:layout>
      <c:overlay val="0"/>
      <c:spPr>
        <a:noFill/>
        <a:ln w="3175">
          <a:solidFill>
            <a:srgbClr val="00008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38100</xdr:rowOff>
    </xdr:from>
    <xdr:to>
      <xdr:col>4</xdr:col>
      <xdr:colOff>1114425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590D3-0C3E-4B43-83A9-4889B4EBC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Excel/MacroEstad&#237;stic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5"/>
  <sheetViews>
    <sheetView showGridLines="0" tabSelected="1" view="pageBreakPreview" zoomScale="80" zoomScaleNormal="100" zoomScaleSheetLayoutView="80" workbookViewId="0">
      <selection activeCell="N24" sqref="N24"/>
    </sheetView>
  </sheetViews>
  <sheetFormatPr baseColWidth="10" defaultColWidth="9.625" defaultRowHeight="13.5" x14ac:dyDescent="0.25"/>
  <cols>
    <col min="1" max="1" width="28.75" style="1" customWidth="1"/>
    <col min="2" max="4" width="11.625" style="1" customWidth="1"/>
    <col min="5" max="5" width="11.625" style="2" customWidth="1"/>
    <col min="6" max="8" width="11.625" style="1" customWidth="1"/>
    <col min="9" max="9" width="12" style="1" customWidth="1"/>
    <col min="10" max="16384" width="9.625" style="1"/>
  </cols>
  <sheetData>
    <row r="1" spans="1:76" s="3" customFormat="1" ht="27" customHeight="1" x14ac:dyDescent="0.4">
      <c r="A1" s="705" t="s">
        <v>44</v>
      </c>
      <c r="B1" s="705"/>
      <c r="C1" s="705"/>
      <c r="D1" s="705"/>
      <c r="E1" s="705"/>
      <c r="F1" s="705"/>
    </row>
    <row r="2" spans="1:76" ht="21.95" customHeight="1" x14ac:dyDescent="0.25">
      <c r="A2" s="706" t="s">
        <v>45</v>
      </c>
      <c r="B2" s="706"/>
      <c r="C2" s="706"/>
      <c r="D2" s="706"/>
      <c r="E2" s="706"/>
      <c r="F2" s="706"/>
      <c r="G2" s="34"/>
    </row>
    <row r="3" spans="1:76" ht="17.25" customHeight="1" thickBot="1" x14ac:dyDescent="0.3">
      <c r="A3" s="33"/>
      <c r="B3" s="33"/>
      <c r="C3" s="33"/>
      <c r="D3" s="33"/>
      <c r="E3" s="33"/>
      <c r="F3" s="33"/>
    </row>
    <row r="4" spans="1:76" ht="17.100000000000001" customHeight="1" x14ac:dyDescent="0.25">
      <c r="A4" s="28"/>
      <c r="B4" s="29"/>
      <c r="C4" s="703" t="s">
        <v>63</v>
      </c>
      <c r="D4" s="704"/>
      <c r="E4" s="703" t="s">
        <v>64</v>
      </c>
      <c r="F4" s="704"/>
      <c r="G4" s="703" t="s">
        <v>65</v>
      </c>
      <c r="H4" s="70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95" customHeight="1" x14ac:dyDescent="0.25">
      <c r="A5" s="30" t="s">
        <v>58</v>
      </c>
      <c r="B5" s="31" t="s">
        <v>43</v>
      </c>
      <c r="C5" s="32" t="s">
        <v>0</v>
      </c>
      <c r="D5" s="701" t="s">
        <v>1</v>
      </c>
      <c r="E5" s="32" t="s">
        <v>0</v>
      </c>
      <c r="F5" s="701" t="s">
        <v>1</v>
      </c>
      <c r="G5" s="32" t="s">
        <v>0</v>
      </c>
      <c r="H5" s="701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18.95" customHeight="1" thickBot="1" x14ac:dyDescent="0.3">
      <c r="A6" s="35"/>
      <c r="B6" s="36" t="s">
        <v>2</v>
      </c>
      <c r="C6" s="37" t="s">
        <v>2</v>
      </c>
      <c r="D6" s="702"/>
      <c r="E6" s="37" t="s">
        <v>2</v>
      </c>
      <c r="F6" s="702"/>
      <c r="G6" s="37" t="s">
        <v>2</v>
      </c>
      <c r="H6" s="70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6" ht="15.95" customHeight="1" x14ac:dyDescent="0.25">
      <c r="A7" s="5" t="s">
        <v>46</v>
      </c>
      <c r="B7" s="103"/>
      <c r="C7" s="104"/>
      <c r="D7" s="105"/>
      <c r="E7" s="106"/>
      <c r="F7" s="107"/>
      <c r="G7" s="108"/>
      <c r="H7" s="10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6" ht="17.25" customHeight="1" x14ac:dyDescent="0.25">
      <c r="A8" s="6" t="s">
        <v>3</v>
      </c>
      <c r="B8" s="57">
        <v>11</v>
      </c>
      <c r="C8" s="24">
        <v>9.1300000000000008</v>
      </c>
      <c r="D8" s="58">
        <v>83.000000000000014</v>
      </c>
      <c r="E8" s="25">
        <v>8.8000000000000007</v>
      </c>
      <c r="F8" s="59">
        <v>80</v>
      </c>
      <c r="G8" s="25">
        <v>8.0399999999999991</v>
      </c>
      <c r="H8" s="59">
        <v>73.090909090909079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6" ht="15.95" customHeight="1" x14ac:dyDescent="0.25">
      <c r="A9" s="5" t="s">
        <v>47</v>
      </c>
      <c r="B9" s="60">
        <v>208.39999999999998</v>
      </c>
      <c r="C9" s="61">
        <v>105.89999999999999</v>
      </c>
      <c r="D9" s="62">
        <v>51.01156069364162</v>
      </c>
      <c r="E9" s="61">
        <v>96.539999999999992</v>
      </c>
      <c r="F9" s="62">
        <v>46.502890173410407</v>
      </c>
      <c r="G9" s="61">
        <v>88.499999999999986</v>
      </c>
      <c r="H9" s="63">
        <v>42.630057803468198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6" ht="15.95" customHeight="1" x14ac:dyDescent="0.25">
      <c r="A10" s="12" t="s">
        <v>4</v>
      </c>
      <c r="B10" s="64">
        <v>136.9</v>
      </c>
      <c r="C10" s="26">
        <v>57.96</v>
      </c>
      <c r="D10" s="65">
        <v>42.337472607742875</v>
      </c>
      <c r="E10" s="26">
        <v>54.14</v>
      </c>
      <c r="F10" s="65">
        <v>39.54711468224982</v>
      </c>
      <c r="G10" s="26">
        <v>51.21</v>
      </c>
      <c r="H10" s="66">
        <v>37.406866325785245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6" ht="15.95" customHeight="1" x14ac:dyDescent="0.25">
      <c r="A11" s="40" t="s">
        <v>5</v>
      </c>
      <c r="B11" s="84">
        <v>49.3</v>
      </c>
      <c r="C11" s="85">
        <v>36.58</v>
      </c>
      <c r="D11" s="86">
        <v>74.198782961460452</v>
      </c>
      <c r="E11" s="85">
        <v>32.770000000000003</v>
      </c>
      <c r="F11" s="86">
        <v>66.47058823529413</v>
      </c>
      <c r="G11" s="85">
        <v>29.32</v>
      </c>
      <c r="H11" s="87">
        <v>59.472616632860046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6" ht="15.95" customHeight="1" x14ac:dyDescent="0.25">
      <c r="A12" s="12" t="s">
        <v>6</v>
      </c>
      <c r="B12" s="64">
        <v>2.2000000000000002</v>
      </c>
      <c r="C12" s="26">
        <v>1.1200000000000001</v>
      </c>
      <c r="D12" s="65">
        <v>80.000000000000014</v>
      </c>
      <c r="E12" s="26">
        <v>1.06</v>
      </c>
      <c r="F12" s="65">
        <v>75.714285714285722</v>
      </c>
      <c r="G12" s="26">
        <v>1.01</v>
      </c>
      <c r="H12" s="66">
        <v>72.142857142857153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6" ht="15.95" customHeight="1" x14ac:dyDescent="0.25">
      <c r="A13" s="40" t="s">
        <v>7</v>
      </c>
      <c r="B13" s="84">
        <v>18.399999999999999</v>
      </c>
      <c r="C13" s="85">
        <v>9.43</v>
      </c>
      <c r="D13" s="86">
        <v>51.250000000000007</v>
      </c>
      <c r="E13" s="85">
        <v>7.74</v>
      </c>
      <c r="F13" s="86">
        <v>42.065217391304358</v>
      </c>
      <c r="G13" s="85">
        <v>6.18</v>
      </c>
      <c r="H13" s="87">
        <v>33.586956521739133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6" ht="15.95" customHeight="1" x14ac:dyDescent="0.25">
      <c r="A14" s="49" t="s">
        <v>60</v>
      </c>
      <c r="B14" s="13">
        <v>0.1</v>
      </c>
      <c r="C14" s="67">
        <v>0.11</v>
      </c>
      <c r="D14" s="15">
        <v>110</v>
      </c>
      <c r="E14" s="67">
        <v>0.1</v>
      </c>
      <c r="F14" s="15">
        <v>100</v>
      </c>
      <c r="G14" s="26">
        <v>0.1</v>
      </c>
      <c r="H14" s="16">
        <v>100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6" ht="15.95" customHeight="1" x14ac:dyDescent="0.25">
      <c r="A15" s="40" t="s">
        <v>61</v>
      </c>
      <c r="B15" s="88">
        <v>0.5</v>
      </c>
      <c r="C15" s="89">
        <v>0.46</v>
      </c>
      <c r="D15" s="90">
        <v>92</v>
      </c>
      <c r="E15" s="89">
        <v>0.47</v>
      </c>
      <c r="F15" s="90">
        <v>94</v>
      </c>
      <c r="G15" s="85">
        <v>0.49</v>
      </c>
      <c r="H15" s="91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6" ht="15.95" customHeight="1" x14ac:dyDescent="0.25">
      <c r="A16" s="50" t="s">
        <v>62</v>
      </c>
      <c r="B16" s="7">
        <v>1</v>
      </c>
      <c r="C16" s="68">
        <v>0.24</v>
      </c>
      <c r="D16" s="9">
        <v>24</v>
      </c>
      <c r="E16" s="68">
        <v>0.26</v>
      </c>
      <c r="F16" s="9">
        <v>26</v>
      </c>
      <c r="G16" s="24">
        <v>0.19</v>
      </c>
      <c r="H16" s="8">
        <v>19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95" customHeight="1" x14ac:dyDescent="0.25">
      <c r="A17" s="5" t="s">
        <v>48</v>
      </c>
      <c r="B17" s="17">
        <v>12.3</v>
      </c>
      <c r="C17" s="10">
        <v>4.4799999999999995</v>
      </c>
      <c r="D17" s="11">
        <v>36.422764227642269</v>
      </c>
      <c r="E17" s="10">
        <v>3.54</v>
      </c>
      <c r="F17" s="11">
        <v>28.780487804878046</v>
      </c>
      <c r="G17" s="10">
        <v>3.09</v>
      </c>
      <c r="H17" s="11">
        <v>25.121951219512194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95" customHeight="1" x14ac:dyDescent="0.25">
      <c r="A18" s="12" t="s">
        <v>9</v>
      </c>
      <c r="B18" s="13">
        <v>6</v>
      </c>
      <c r="C18" s="14">
        <v>4.47</v>
      </c>
      <c r="D18" s="15">
        <v>74.5</v>
      </c>
      <c r="E18" s="14">
        <v>3.4</v>
      </c>
      <c r="F18" s="15">
        <v>56.666666666666664</v>
      </c>
      <c r="G18" s="14">
        <v>3.02</v>
      </c>
      <c r="H18" s="15">
        <v>50.333333333333329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95" customHeight="1" x14ac:dyDescent="0.25">
      <c r="A19" s="41" t="s">
        <v>59</v>
      </c>
      <c r="B19" s="92">
        <v>6.3</v>
      </c>
      <c r="C19" s="93">
        <v>0.01</v>
      </c>
      <c r="D19" s="94">
        <v>0.15873015873015872</v>
      </c>
      <c r="E19" s="93">
        <v>0.14000000000000001</v>
      </c>
      <c r="F19" s="94">
        <v>2.2222222222222228</v>
      </c>
      <c r="G19" s="93">
        <v>7.0000000000000007E-2</v>
      </c>
      <c r="H19" s="90">
        <v>1.1111111111111114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95" customHeight="1" x14ac:dyDescent="0.25">
      <c r="A20" s="5" t="s">
        <v>49</v>
      </c>
      <c r="B20" s="60">
        <v>323</v>
      </c>
      <c r="C20" s="61">
        <v>260.95</v>
      </c>
      <c r="D20" s="62">
        <v>80.78947368421052</v>
      </c>
      <c r="E20" s="61">
        <v>249.48999999999998</v>
      </c>
      <c r="F20" s="62">
        <v>77.241486068111456</v>
      </c>
      <c r="G20" s="61">
        <v>242.77999999999997</v>
      </c>
      <c r="H20" s="69">
        <v>75.164086687306494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95" customHeight="1" x14ac:dyDescent="0.25">
      <c r="A21" s="12" t="s">
        <v>10</v>
      </c>
      <c r="B21" s="64">
        <v>7.5</v>
      </c>
      <c r="C21" s="26">
        <v>4.28</v>
      </c>
      <c r="D21" s="65">
        <v>57.06666666666667</v>
      </c>
      <c r="E21" s="26">
        <v>4.0599999999999996</v>
      </c>
      <c r="F21" s="65">
        <v>54.133333333333333</v>
      </c>
      <c r="G21" s="26">
        <v>3.81</v>
      </c>
      <c r="H21" s="65">
        <v>50.8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95" customHeight="1" x14ac:dyDescent="0.25">
      <c r="A22" s="40" t="s">
        <v>11</v>
      </c>
      <c r="B22" s="84">
        <v>21</v>
      </c>
      <c r="C22" s="85">
        <v>16.61</v>
      </c>
      <c r="D22" s="86">
        <v>79.095238095238102</v>
      </c>
      <c r="E22" s="85">
        <v>15.36</v>
      </c>
      <c r="F22" s="86">
        <v>73.142857142857139</v>
      </c>
      <c r="G22" s="85">
        <v>15.1</v>
      </c>
      <c r="H22" s="86">
        <v>71.904761904761898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95" customHeight="1" x14ac:dyDescent="0.25">
      <c r="A23" s="12" t="s">
        <v>54</v>
      </c>
      <c r="B23" s="64">
        <v>221.3</v>
      </c>
      <c r="C23" s="26">
        <v>210.81</v>
      </c>
      <c r="D23" s="65">
        <v>95.259828287392679</v>
      </c>
      <c r="E23" s="26">
        <v>205.59</v>
      </c>
      <c r="F23" s="65">
        <v>92.901039313149568</v>
      </c>
      <c r="G23" s="26">
        <v>199.64</v>
      </c>
      <c r="H23" s="65">
        <v>90.212381382738343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95" customHeight="1" x14ac:dyDescent="0.25">
      <c r="A24" s="41" t="s">
        <v>12</v>
      </c>
      <c r="B24" s="95">
        <v>73.2</v>
      </c>
      <c r="C24" s="93">
        <v>29.25</v>
      </c>
      <c r="D24" s="96">
        <v>39.959016393442624</v>
      </c>
      <c r="E24" s="93">
        <v>24.48</v>
      </c>
      <c r="F24" s="96">
        <v>33.442622950819676</v>
      </c>
      <c r="G24" s="93">
        <v>24.23</v>
      </c>
      <c r="H24" s="96">
        <v>33.101092896174862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95" customHeight="1" x14ac:dyDescent="0.25">
      <c r="A25" s="5" t="s">
        <v>50</v>
      </c>
      <c r="B25" s="71">
        <v>2243.2999999999997</v>
      </c>
      <c r="C25" s="72">
        <v>1269.6500000000001</v>
      </c>
      <c r="D25" s="62">
        <v>56.597423438684089</v>
      </c>
      <c r="E25" s="72">
        <v>1191.8</v>
      </c>
      <c r="F25" s="62">
        <v>53.127089555565462</v>
      </c>
      <c r="G25" s="72">
        <v>1119.9500000000003</v>
      </c>
      <c r="H25" s="69">
        <v>49.924218784825946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95" customHeight="1" x14ac:dyDescent="0.25">
      <c r="A26" s="12" t="s">
        <v>13</v>
      </c>
      <c r="B26" s="64">
        <v>1118</v>
      </c>
      <c r="C26" s="26">
        <v>586.78</v>
      </c>
      <c r="D26" s="65">
        <v>52.48479427549195</v>
      </c>
      <c r="E26" s="26">
        <v>567.32000000000005</v>
      </c>
      <c r="F26" s="65">
        <v>50.744186046511629</v>
      </c>
      <c r="G26" s="26">
        <v>551.92999999999995</v>
      </c>
      <c r="H26" s="65">
        <v>49.367620751341676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95" customHeight="1" x14ac:dyDescent="0.25">
      <c r="A27" s="40" t="s">
        <v>14</v>
      </c>
      <c r="B27" s="84">
        <v>360.8</v>
      </c>
      <c r="C27" s="85">
        <v>308.68</v>
      </c>
      <c r="D27" s="86">
        <v>85.554323725055426</v>
      </c>
      <c r="E27" s="85">
        <v>305.07</v>
      </c>
      <c r="F27" s="86">
        <v>84.553769401330371</v>
      </c>
      <c r="G27" s="85">
        <v>302.14999999999998</v>
      </c>
      <c r="H27" s="86">
        <v>83.744456762749437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95" customHeight="1" x14ac:dyDescent="0.25">
      <c r="A28" s="12" t="s">
        <v>15</v>
      </c>
      <c r="B28" s="64">
        <v>9.6999999999999993</v>
      </c>
      <c r="C28" s="26">
        <v>3.13</v>
      </c>
      <c r="D28" s="65">
        <v>32.268041237113401</v>
      </c>
      <c r="E28" s="26">
        <v>2.93</v>
      </c>
      <c r="F28" s="65">
        <v>30.206185567010312</v>
      </c>
      <c r="G28" s="26">
        <v>2.9</v>
      </c>
      <c r="H28" s="65">
        <v>29.896907216494846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95" customHeight="1" x14ac:dyDescent="0.25">
      <c r="A29" s="40" t="s">
        <v>16</v>
      </c>
      <c r="B29" s="84">
        <v>171</v>
      </c>
      <c r="C29" s="85">
        <v>140.52000000000001</v>
      </c>
      <c r="D29" s="86">
        <v>82.175438596491233</v>
      </c>
      <c r="E29" s="85">
        <v>145.91999999999999</v>
      </c>
      <c r="F29" s="86">
        <v>85.333333333333329</v>
      </c>
      <c r="G29" s="85">
        <v>147.41999999999999</v>
      </c>
      <c r="H29" s="86">
        <v>86.210526315789465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95" customHeight="1" x14ac:dyDescent="0.25">
      <c r="A30" s="12" t="s">
        <v>17</v>
      </c>
      <c r="B30" s="64">
        <v>378.6</v>
      </c>
      <c r="C30" s="26">
        <v>181.1</v>
      </c>
      <c r="D30" s="65">
        <v>47.83412572636027</v>
      </c>
      <c r="E30" s="26">
        <v>125.84</v>
      </c>
      <c r="F30" s="65">
        <v>33.238246170100368</v>
      </c>
      <c r="G30" s="26">
        <v>75.62</v>
      </c>
      <c r="H30" s="65">
        <v>19.973586899101957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95" customHeight="1" x14ac:dyDescent="0.25">
      <c r="A31" s="40" t="s">
        <v>18</v>
      </c>
      <c r="B31" s="84">
        <v>98.7</v>
      </c>
      <c r="C31" s="85">
        <v>4.8899999999999997</v>
      </c>
      <c r="D31" s="86">
        <v>4.9544072948328264</v>
      </c>
      <c r="E31" s="85">
        <v>4.71</v>
      </c>
      <c r="F31" s="86">
        <v>4.7720364741641337</v>
      </c>
      <c r="G31" s="85">
        <v>4.6500000000000004</v>
      </c>
      <c r="H31" s="86">
        <v>4.7112462006079028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95" customHeight="1" x14ac:dyDescent="0.25">
      <c r="A32" s="12" t="s">
        <v>19</v>
      </c>
      <c r="B32" s="64">
        <v>69.2</v>
      </c>
      <c r="C32" s="26">
        <v>23.5</v>
      </c>
      <c r="D32" s="65">
        <v>33.959537572254334</v>
      </c>
      <c r="E32" s="26">
        <v>20.46</v>
      </c>
      <c r="F32" s="65">
        <v>29.566473988439306</v>
      </c>
      <c r="G32" s="26">
        <v>18.14</v>
      </c>
      <c r="H32" s="65">
        <v>26.213872832369944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95" customHeight="1" x14ac:dyDescent="0.25">
      <c r="A33" s="41" t="s">
        <v>20</v>
      </c>
      <c r="B33" s="95">
        <v>37.299999999999997</v>
      </c>
      <c r="C33" s="93">
        <v>21.05</v>
      </c>
      <c r="D33" s="96">
        <v>56.434316353887404</v>
      </c>
      <c r="E33" s="93">
        <v>19.55</v>
      </c>
      <c r="F33" s="96">
        <v>52.412868632707777</v>
      </c>
      <c r="G33" s="93">
        <v>17.14</v>
      </c>
      <c r="H33" s="86">
        <v>45.951742627345851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95" customHeight="1" x14ac:dyDescent="0.25">
      <c r="A34" s="5" t="s">
        <v>42</v>
      </c>
      <c r="B34" s="71">
        <v>28.8</v>
      </c>
      <c r="C34" s="61">
        <v>20.83</v>
      </c>
      <c r="D34" s="62">
        <v>72.326388888888886</v>
      </c>
      <c r="E34" s="61">
        <v>17.75</v>
      </c>
      <c r="F34" s="62">
        <v>61.631944444444443</v>
      </c>
      <c r="G34" s="61">
        <v>15.5</v>
      </c>
      <c r="H34" s="69">
        <v>53.819444444444443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95" customHeight="1" x14ac:dyDescent="0.25">
      <c r="A35" s="12" t="s">
        <v>21</v>
      </c>
      <c r="B35" s="64">
        <v>15.8</v>
      </c>
      <c r="C35" s="26">
        <v>11.24</v>
      </c>
      <c r="D35" s="65">
        <v>71.139240506329116</v>
      </c>
      <c r="E35" s="26">
        <v>9.5500000000000007</v>
      </c>
      <c r="F35" s="65">
        <v>60.443037974683541</v>
      </c>
      <c r="G35" s="26">
        <v>8.15</v>
      </c>
      <c r="H35" s="65">
        <v>51.582278481012658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95" customHeight="1" x14ac:dyDescent="0.25">
      <c r="A36" s="41" t="s">
        <v>22</v>
      </c>
      <c r="B36" s="95">
        <v>13</v>
      </c>
      <c r="C36" s="93">
        <v>9.59</v>
      </c>
      <c r="D36" s="96">
        <v>73.769230769230774</v>
      </c>
      <c r="E36" s="93">
        <v>8.1999999999999993</v>
      </c>
      <c r="F36" s="96">
        <v>63.076923076923073</v>
      </c>
      <c r="G36" s="93">
        <v>7.35</v>
      </c>
      <c r="H36" s="96">
        <v>56.53846153846154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95" customHeight="1" x14ac:dyDescent="0.25">
      <c r="A37" s="5" t="s">
        <v>23</v>
      </c>
      <c r="B37" s="73">
        <v>27</v>
      </c>
      <c r="C37" s="61"/>
      <c r="D37" s="74"/>
      <c r="E37" s="61"/>
      <c r="F37" s="74"/>
      <c r="G37" s="61"/>
      <c r="H37" s="74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95" customHeight="1" x14ac:dyDescent="0.25">
      <c r="A38" s="6" t="s">
        <v>24</v>
      </c>
      <c r="B38" s="75">
        <v>27</v>
      </c>
      <c r="C38" s="24">
        <v>19.27</v>
      </c>
      <c r="D38" s="70">
        <v>71.370370370370367</v>
      </c>
      <c r="E38" s="24">
        <v>16.25</v>
      </c>
      <c r="F38" s="70">
        <v>60.185185185185183</v>
      </c>
      <c r="G38" s="24">
        <v>13.24</v>
      </c>
      <c r="H38" s="70">
        <v>49.037037037037038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95" customHeight="1" x14ac:dyDescent="0.25">
      <c r="A39" s="51" t="s">
        <v>51</v>
      </c>
      <c r="B39" s="76">
        <v>1141</v>
      </c>
      <c r="C39" s="77">
        <v>460</v>
      </c>
      <c r="D39" s="62">
        <v>40.315512708150749</v>
      </c>
      <c r="E39" s="77">
        <v>425</v>
      </c>
      <c r="F39" s="69">
        <v>37.248028045574053</v>
      </c>
      <c r="G39" s="77">
        <v>387</v>
      </c>
      <c r="H39" s="69">
        <v>33.917616126205083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95" customHeight="1" x14ac:dyDescent="0.25">
      <c r="A40" s="52" t="s">
        <v>25</v>
      </c>
      <c r="B40" s="78">
        <v>246</v>
      </c>
      <c r="C40" s="27">
        <v>82</v>
      </c>
      <c r="D40" s="65">
        <v>33.333333333333336</v>
      </c>
      <c r="E40" s="27">
        <v>74</v>
      </c>
      <c r="F40" s="65">
        <v>30.081300813008134</v>
      </c>
      <c r="G40" s="27">
        <v>67</v>
      </c>
      <c r="H40" s="65">
        <v>27.235772357723576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95" customHeight="1" x14ac:dyDescent="0.25">
      <c r="A41" s="53" t="s">
        <v>26</v>
      </c>
      <c r="B41" s="97">
        <v>13</v>
      </c>
      <c r="C41" s="98">
        <v>8</v>
      </c>
      <c r="D41" s="86">
        <v>61.53846153846154</v>
      </c>
      <c r="E41" s="98">
        <v>9</v>
      </c>
      <c r="F41" s="86">
        <v>69.230769230769226</v>
      </c>
      <c r="G41" s="98">
        <v>9</v>
      </c>
      <c r="H41" s="86">
        <v>69.230769230769226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95" customHeight="1" x14ac:dyDescent="0.25">
      <c r="A42" s="52" t="s">
        <v>67</v>
      </c>
      <c r="B42" s="78">
        <v>882</v>
      </c>
      <c r="C42" s="26">
        <v>370</v>
      </c>
      <c r="D42" s="65">
        <v>41.950113378684804</v>
      </c>
      <c r="E42" s="79">
        <v>342</v>
      </c>
      <c r="F42" s="65">
        <v>38.775510204081634</v>
      </c>
      <c r="G42" s="79">
        <v>311</v>
      </c>
      <c r="H42" s="65">
        <v>35.260770975056687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95" customHeight="1" x14ac:dyDescent="0.25">
      <c r="A43" s="53" t="s">
        <v>27</v>
      </c>
      <c r="B43" s="97">
        <v>210</v>
      </c>
      <c r="C43" s="85">
        <v>87</v>
      </c>
      <c r="D43" s="86">
        <v>41.428571428571431</v>
      </c>
      <c r="E43" s="85">
        <v>74</v>
      </c>
      <c r="F43" s="86">
        <v>35.238095238095241</v>
      </c>
      <c r="G43" s="85">
        <v>55</v>
      </c>
      <c r="H43" s="86">
        <v>26.190476190476193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95" customHeight="1" x14ac:dyDescent="0.25">
      <c r="A44" s="52" t="s">
        <v>28</v>
      </c>
      <c r="B44" s="78">
        <v>35</v>
      </c>
      <c r="C44" s="26">
        <v>19</v>
      </c>
      <c r="D44" s="65">
        <v>54.285714285714285</v>
      </c>
      <c r="E44" s="26">
        <v>16</v>
      </c>
      <c r="F44" s="65">
        <v>45.714285714285715</v>
      </c>
      <c r="G44" s="26">
        <v>17</v>
      </c>
      <c r="H44" s="65">
        <v>48.571428571428569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95" customHeight="1" x14ac:dyDescent="0.25">
      <c r="A45" s="53" t="s">
        <v>29</v>
      </c>
      <c r="B45" s="97">
        <v>437</v>
      </c>
      <c r="C45" s="85">
        <v>190</v>
      </c>
      <c r="D45" s="86">
        <v>43.478260869565219</v>
      </c>
      <c r="E45" s="85">
        <v>180</v>
      </c>
      <c r="F45" s="86">
        <v>41.189931350114421</v>
      </c>
      <c r="G45" s="85">
        <v>167</v>
      </c>
      <c r="H45" s="86">
        <v>38.215102974828376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95" customHeight="1" x14ac:dyDescent="0.25">
      <c r="A46" s="52" t="s">
        <v>30</v>
      </c>
      <c r="B46" s="78">
        <v>36</v>
      </c>
      <c r="C46" s="26">
        <v>13</v>
      </c>
      <c r="D46" s="65">
        <v>36.111111111111114</v>
      </c>
      <c r="E46" s="26">
        <v>15</v>
      </c>
      <c r="F46" s="65">
        <v>41.666666666666671</v>
      </c>
      <c r="G46" s="26">
        <v>19</v>
      </c>
      <c r="H46" s="65">
        <v>52.777777777777779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95" customHeight="1" x14ac:dyDescent="0.25">
      <c r="A47" s="54" t="s">
        <v>31</v>
      </c>
      <c r="B47" s="97">
        <v>22</v>
      </c>
      <c r="C47" s="85">
        <v>5</v>
      </c>
      <c r="D47" s="86">
        <v>22.727272727272727</v>
      </c>
      <c r="E47" s="85">
        <v>4</v>
      </c>
      <c r="F47" s="86">
        <v>18.181818181818183</v>
      </c>
      <c r="G47" s="85">
        <v>4</v>
      </c>
      <c r="H47" s="86">
        <v>18.181818181818183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95" customHeight="1" x14ac:dyDescent="0.25">
      <c r="A48" s="55" t="s">
        <v>32</v>
      </c>
      <c r="B48" s="78">
        <v>26</v>
      </c>
      <c r="C48" s="26">
        <v>4</v>
      </c>
      <c r="D48" s="65">
        <v>15.384615384615385</v>
      </c>
      <c r="E48" s="26">
        <v>3</v>
      </c>
      <c r="F48" s="65">
        <v>11.538461538461538</v>
      </c>
      <c r="G48" s="26">
        <v>3</v>
      </c>
      <c r="H48" s="65">
        <v>11.538461538461538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6" ht="15.95" customHeight="1" x14ac:dyDescent="0.25">
      <c r="A49" s="54" t="s">
        <v>33</v>
      </c>
      <c r="B49" s="97">
        <v>10</v>
      </c>
      <c r="C49" s="85">
        <v>7</v>
      </c>
      <c r="D49" s="86">
        <v>70</v>
      </c>
      <c r="E49" s="85">
        <v>7</v>
      </c>
      <c r="F49" s="86">
        <v>70</v>
      </c>
      <c r="G49" s="85">
        <v>7</v>
      </c>
      <c r="H49" s="86">
        <v>70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6" ht="15.95" customHeight="1" x14ac:dyDescent="0.25">
      <c r="A50" s="55" t="s">
        <v>34</v>
      </c>
      <c r="B50" s="78">
        <v>7</v>
      </c>
      <c r="C50" s="26">
        <v>5</v>
      </c>
      <c r="D50" s="65">
        <v>71.428571428571431</v>
      </c>
      <c r="E50" s="26">
        <v>5</v>
      </c>
      <c r="F50" s="65">
        <v>71.428571428571431</v>
      </c>
      <c r="G50" s="26">
        <v>5</v>
      </c>
      <c r="H50" s="65">
        <v>71.428571428571431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6" ht="15.95" customHeight="1" x14ac:dyDescent="0.25">
      <c r="A51" s="54" t="s">
        <v>35</v>
      </c>
      <c r="B51" s="97">
        <v>13</v>
      </c>
      <c r="C51" s="85">
        <v>0</v>
      </c>
      <c r="D51" s="86">
        <v>0</v>
      </c>
      <c r="E51" s="85">
        <v>0</v>
      </c>
      <c r="F51" s="86">
        <v>0</v>
      </c>
      <c r="G51" s="85">
        <v>0</v>
      </c>
      <c r="H51" s="86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6" ht="15.95" customHeight="1" x14ac:dyDescent="0.25">
      <c r="A52" s="55" t="s">
        <v>36</v>
      </c>
      <c r="B52" s="78">
        <v>26</v>
      </c>
      <c r="C52" s="26">
        <v>18</v>
      </c>
      <c r="D52" s="65">
        <v>69.230769230769226</v>
      </c>
      <c r="E52" s="26">
        <v>17</v>
      </c>
      <c r="F52" s="65">
        <v>65.384615384615387</v>
      </c>
      <c r="G52" s="26">
        <v>16</v>
      </c>
      <c r="H52" s="65">
        <v>61.53846153846154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6" ht="15.95" customHeight="1" x14ac:dyDescent="0.25">
      <c r="A53" s="54" t="s">
        <v>37</v>
      </c>
      <c r="B53" s="97">
        <v>6</v>
      </c>
      <c r="C53" s="85">
        <v>5</v>
      </c>
      <c r="D53" s="86">
        <v>83.333333333333329</v>
      </c>
      <c r="E53" s="85">
        <v>5</v>
      </c>
      <c r="F53" s="86">
        <v>83.333333333333343</v>
      </c>
      <c r="G53" s="85">
        <v>5</v>
      </c>
      <c r="H53" s="86">
        <v>83.333333333333343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6" ht="15.95" customHeight="1" x14ac:dyDescent="0.25">
      <c r="A54" s="55" t="s">
        <v>38</v>
      </c>
      <c r="B54" s="78">
        <v>9</v>
      </c>
      <c r="C54" s="26">
        <v>6</v>
      </c>
      <c r="D54" s="65">
        <v>66.666666666666671</v>
      </c>
      <c r="E54" s="26">
        <v>6</v>
      </c>
      <c r="F54" s="65">
        <v>66.666666666666657</v>
      </c>
      <c r="G54" s="26">
        <v>6</v>
      </c>
      <c r="H54" s="65">
        <v>66.666666666666657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6" ht="15.95" customHeight="1" x14ac:dyDescent="0.25">
      <c r="A55" s="56" t="s">
        <v>39</v>
      </c>
      <c r="B55" s="99">
        <v>45</v>
      </c>
      <c r="C55" s="93">
        <v>11</v>
      </c>
      <c r="D55" s="96">
        <v>24.444444444444443</v>
      </c>
      <c r="E55" s="93">
        <v>10</v>
      </c>
      <c r="F55" s="96">
        <v>22.222222222222221</v>
      </c>
      <c r="G55" s="93">
        <v>7</v>
      </c>
      <c r="H55" s="86">
        <v>15.555555555555555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6" ht="15.95" customHeight="1" x14ac:dyDescent="0.25">
      <c r="A56" s="39" t="s">
        <v>52</v>
      </c>
      <c r="B56" s="71">
        <v>2.6</v>
      </c>
      <c r="C56" s="61">
        <v>1.7999999999999998</v>
      </c>
      <c r="D56" s="62">
        <v>69.230769230769212</v>
      </c>
      <c r="E56" s="61">
        <v>1.72</v>
      </c>
      <c r="F56" s="62">
        <v>66.153846153846146</v>
      </c>
      <c r="G56" s="61">
        <v>1.77</v>
      </c>
      <c r="H56" s="69">
        <v>68.07692307692308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6" ht="15.95" customHeight="1" x14ac:dyDescent="0.25">
      <c r="A57" s="38" t="s">
        <v>40</v>
      </c>
      <c r="B57" s="64">
        <v>1.6</v>
      </c>
      <c r="C57" s="26">
        <v>0.97</v>
      </c>
      <c r="D57" s="65">
        <v>60.625</v>
      </c>
      <c r="E57" s="26">
        <v>0.9</v>
      </c>
      <c r="F57" s="65">
        <v>56.25</v>
      </c>
      <c r="G57" s="26">
        <v>0.97</v>
      </c>
      <c r="H57" s="65">
        <v>60.624999999999993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6" ht="15.95" customHeight="1" x14ac:dyDescent="0.25">
      <c r="A58" s="42" t="s">
        <v>41</v>
      </c>
      <c r="B58" s="95">
        <v>1</v>
      </c>
      <c r="C58" s="93">
        <v>0.83</v>
      </c>
      <c r="D58" s="96">
        <v>83</v>
      </c>
      <c r="E58" s="93">
        <v>0.82</v>
      </c>
      <c r="F58" s="96">
        <v>82</v>
      </c>
      <c r="G58" s="93">
        <v>0.8</v>
      </c>
      <c r="H58" s="96">
        <v>80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6" ht="39.75" customHeight="1" thickBot="1" x14ac:dyDescent="0.3">
      <c r="A59" s="109" t="s">
        <v>68</v>
      </c>
      <c r="B59" s="80">
        <v>3997.4</v>
      </c>
      <c r="C59" s="81">
        <v>2147.5400000000004</v>
      </c>
      <c r="D59" s="82">
        <v>53.734174047940762</v>
      </c>
      <c r="E59" s="81">
        <v>2007.49</v>
      </c>
      <c r="F59" s="83">
        <v>50.229945453635594</v>
      </c>
      <c r="G59" s="81">
        <v>1876.8500000000001</v>
      </c>
      <c r="H59" s="83">
        <v>46.961166991943152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6" ht="15" customHeight="1" x14ac:dyDescent="0.25">
      <c r="A60" s="48" t="s">
        <v>57</v>
      </c>
      <c r="B60" s="44"/>
      <c r="C60" s="43"/>
      <c r="D60" s="11"/>
      <c r="E60" s="43"/>
      <c r="F60" s="11"/>
      <c r="G60" s="43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 x14ac:dyDescent="0.25">
      <c r="A61" s="39" t="s">
        <v>56</v>
      </c>
      <c r="B61" s="46"/>
      <c r="C61" s="47"/>
      <c r="D61" s="11"/>
      <c r="E61" s="47"/>
      <c r="F61" s="11"/>
      <c r="G61" s="47"/>
      <c r="H61" s="1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 x14ac:dyDescent="0.3">
      <c r="A62" s="45" t="s">
        <v>55</v>
      </c>
      <c r="B62" s="100">
        <v>2474</v>
      </c>
      <c r="C62" s="101">
        <v>589</v>
      </c>
      <c r="D62" s="102">
        <v>23.807599029911074</v>
      </c>
      <c r="E62" s="101">
        <v>518</v>
      </c>
      <c r="F62" s="102">
        <v>20.937752627324173</v>
      </c>
      <c r="G62" s="101">
        <v>476</v>
      </c>
      <c r="H62" s="102">
        <v>19.24009700889248</v>
      </c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 x14ac:dyDescent="0.25">
      <c r="A63" s="18" t="s">
        <v>53</v>
      </c>
      <c r="B63" s="19"/>
      <c r="D63" s="20"/>
      <c r="F63" s="19"/>
      <c r="H63" s="1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x14ac:dyDescent="0.25">
      <c r="A64" s="20" t="s">
        <v>66</v>
      </c>
      <c r="B64" s="20"/>
      <c r="C64" s="20"/>
      <c r="D64" s="20"/>
      <c r="E64" s="21"/>
      <c r="F64" s="20"/>
      <c r="G64" s="20"/>
      <c r="H64" s="20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x14ac:dyDescent="0.25">
      <c r="A66" s="20"/>
      <c r="B66" s="20"/>
      <c r="C66" s="20"/>
      <c r="D66" s="20"/>
      <c r="E66" s="21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x14ac:dyDescent="0.25">
      <c r="A67" s="20"/>
      <c r="B67" s="20"/>
      <c r="C67" s="20"/>
      <c r="D67" s="20"/>
      <c r="E67" s="21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x14ac:dyDescent="0.25">
      <c r="A68" s="20"/>
      <c r="B68" s="20"/>
      <c r="C68" s="20"/>
      <c r="D68" s="20"/>
      <c r="E68" s="21"/>
      <c r="F68" s="20"/>
      <c r="G68" s="20"/>
      <c r="H68" s="20"/>
      <c r="I68" s="2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x14ac:dyDescent="0.25">
      <c r="A69" s="20"/>
      <c r="B69" s="20"/>
      <c r="C69" s="20"/>
      <c r="D69" s="20"/>
      <c r="E69" s="21"/>
      <c r="F69" s="20"/>
      <c r="G69" s="20"/>
      <c r="H69" s="20"/>
      <c r="I69" s="2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x14ac:dyDescent="0.25">
      <c r="A70" s="20"/>
      <c r="B70" s="20"/>
      <c r="C70" s="20"/>
      <c r="D70" s="20"/>
      <c r="E70" s="21"/>
      <c r="F70" s="20"/>
      <c r="G70" s="20"/>
      <c r="H70" s="20"/>
      <c r="I70" s="2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x14ac:dyDescent="0.25">
      <c r="A71" s="20"/>
      <c r="B71" s="20"/>
      <c r="C71" s="20"/>
      <c r="D71" s="20"/>
      <c r="E71" s="21"/>
      <c r="F71" s="20"/>
      <c r="G71" s="20"/>
      <c r="H71" s="20"/>
      <c r="I71" s="2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x14ac:dyDescent="0.25">
      <c r="A72" s="20"/>
      <c r="B72" s="20"/>
      <c r="C72" s="20"/>
      <c r="D72" s="20"/>
      <c r="E72" s="21"/>
      <c r="F72" s="20" t="s">
        <v>8</v>
      </c>
      <c r="G72" s="20"/>
      <c r="H72" s="20"/>
      <c r="I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x14ac:dyDescent="0.25">
      <c r="A73" s="20"/>
      <c r="B73" s="20"/>
      <c r="C73" s="20"/>
      <c r="D73" s="20"/>
      <c r="E73" s="21"/>
      <c r="F73" s="20"/>
      <c r="G73" s="20"/>
      <c r="H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x14ac:dyDescent="0.25">
      <c r="A74" s="20"/>
      <c r="B74" s="20"/>
      <c r="C74" s="20"/>
      <c r="D74" s="20"/>
      <c r="E74" s="21"/>
      <c r="F74" s="20"/>
      <c r="G74" s="20"/>
      <c r="H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x14ac:dyDescent="0.25">
      <c r="A75" s="20"/>
      <c r="B75" s="20"/>
      <c r="C75" s="20"/>
      <c r="D75" s="20"/>
      <c r="E75" s="21"/>
      <c r="F75" s="20"/>
      <c r="G75" s="20"/>
      <c r="H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x14ac:dyDescent="0.25">
      <c r="A76" s="20"/>
      <c r="B76" s="20"/>
      <c r="C76" s="20"/>
      <c r="D76" s="20"/>
      <c r="E76" s="21"/>
      <c r="F76" s="20"/>
      <c r="G76" s="20"/>
      <c r="H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x14ac:dyDescent="0.25">
      <c r="A77" s="20"/>
      <c r="B77" s="20"/>
      <c r="C77" s="20"/>
      <c r="D77" s="20"/>
      <c r="E77" s="21"/>
      <c r="F77" s="20"/>
      <c r="G77" s="20"/>
      <c r="H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x14ac:dyDescent="0.25">
      <c r="A78" s="20"/>
      <c r="B78" s="20"/>
      <c r="C78" s="22"/>
      <c r="D78" s="22"/>
      <c r="E78" s="21"/>
      <c r="F78" s="20"/>
      <c r="G78" s="20"/>
      <c r="H78" s="20"/>
    </row>
    <row r="79" spans="1:76" x14ac:dyDescent="0.25">
      <c r="A79" s="20"/>
      <c r="B79" s="20"/>
      <c r="C79" s="22"/>
      <c r="D79" s="22"/>
      <c r="E79" s="21"/>
      <c r="F79" s="20"/>
      <c r="G79" s="20"/>
      <c r="H79" s="20"/>
    </row>
    <row r="80" spans="1:76" x14ac:dyDescent="0.25">
      <c r="A80" s="20"/>
      <c r="B80" s="20"/>
      <c r="C80" s="22"/>
      <c r="D80" s="22"/>
      <c r="E80" s="21"/>
      <c r="F80" s="20"/>
      <c r="G80" s="20"/>
      <c r="H80" s="20"/>
    </row>
    <row r="81" spans="1:8" x14ac:dyDescent="0.25">
      <c r="A81" s="22"/>
      <c r="B81" s="22"/>
      <c r="C81" s="22"/>
      <c r="D81" s="22"/>
      <c r="E81" s="23"/>
      <c r="F81" s="22"/>
      <c r="G81" s="22"/>
      <c r="H81" s="22"/>
    </row>
    <row r="82" spans="1:8" x14ac:dyDescent="0.25">
      <c r="A82" s="22"/>
      <c r="B82" s="22"/>
      <c r="C82" s="22"/>
      <c r="D82" s="22"/>
      <c r="E82" s="23"/>
      <c r="F82" s="22"/>
      <c r="G82" s="22"/>
      <c r="H82" s="22"/>
    </row>
    <row r="83" spans="1:8" x14ac:dyDescent="0.25">
      <c r="A83" s="22"/>
      <c r="B83" s="22"/>
      <c r="E83" s="23"/>
      <c r="F83" s="22"/>
      <c r="G83" s="22"/>
      <c r="H83" s="22"/>
    </row>
    <row r="84" spans="1:8" x14ac:dyDescent="0.25">
      <c r="A84" s="22"/>
      <c r="B84" s="22"/>
      <c r="E84" s="23"/>
      <c r="F84" s="22"/>
      <c r="G84" s="22"/>
      <c r="H84" s="22"/>
    </row>
    <row r="85" spans="1:8" x14ac:dyDescent="0.25">
      <c r="A85" s="22"/>
      <c r="B85" s="22"/>
      <c r="E85" s="23"/>
      <c r="F85" s="22"/>
      <c r="G85" s="22"/>
      <c r="H85" s="22"/>
    </row>
  </sheetData>
  <mergeCells count="8">
    <mergeCell ref="H5:H6"/>
    <mergeCell ref="G4:H4"/>
    <mergeCell ref="A1:F1"/>
    <mergeCell ref="A2:F2"/>
    <mergeCell ref="C4:D4"/>
    <mergeCell ref="E4:F4"/>
    <mergeCell ref="D5:D6"/>
    <mergeCell ref="F5:F6"/>
  </mergeCells>
  <phoneticPr fontId="14" type="noConversion"/>
  <printOptions horizontalCentered="1"/>
  <pageMargins left="0.55118110236220474" right="0.35433070866141736" top="0.74803149606299213" bottom="0.51181102362204722" header="0.51181102362204722" footer="0.51181102362204722"/>
  <pageSetup paperSize="9" scale="80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9"/>
  <sheetViews>
    <sheetView view="pageBreakPreview" zoomScale="80" zoomScaleNormal="50" zoomScaleSheetLayoutView="80" workbookViewId="0">
      <pane xSplit="1" ySplit="6" topLeftCell="B7" activePane="bottomRight" state="frozen"/>
      <selection activeCell="H78" sqref="H78"/>
      <selection pane="topRight" activeCell="H78" sqref="H78"/>
      <selection pane="bottomLeft" activeCell="H78" sqref="H78"/>
      <selection pane="bottomRight" activeCell="F32" sqref="F32"/>
    </sheetView>
  </sheetViews>
  <sheetFormatPr baseColWidth="10" defaultRowHeight="12.75" x14ac:dyDescent="0.2"/>
  <cols>
    <col min="1" max="1" width="34.875" style="594" customWidth="1"/>
    <col min="2" max="9" width="10.125" style="594" customWidth="1"/>
    <col min="10" max="10" width="11.5" style="594" customWidth="1"/>
    <col min="11" max="11" width="12.375" style="594" customWidth="1"/>
    <col min="12" max="16384" width="11" style="594"/>
  </cols>
  <sheetData>
    <row r="1" spans="1:9" ht="27.75" customHeight="1" x14ac:dyDescent="0.35">
      <c r="A1" s="774" t="s">
        <v>754</v>
      </c>
      <c r="B1" s="774"/>
      <c r="C1" s="774"/>
      <c r="D1" s="774"/>
      <c r="E1" s="774"/>
      <c r="F1" s="774"/>
      <c r="G1" s="774"/>
      <c r="H1" s="774"/>
      <c r="I1" s="774"/>
    </row>
    <row r="2" spans="1:9" ht="24" customHeight="1" x14ac:dyDescent="0.3">
      <c r="A2" s="775" t="s">
        <v>755</v>
      </c>
      <c r="B2" s="775"/>
      <c r="C2" s="775"/>
      <c r="D2" s="775"/>
      <c r="E2" s="775"/>
      <c r="F2" s="775"/>
      <c r="G2" s="775"/>
      <c r="H2" s="775"/>
      <c r="I2" s="775"/>
    </row>
    <row r="3" spans="1:9" ht="16.5" thickBot="1" x14ac:dyDescent="0.3">
      <c r="A3" s="595"/>
      <c r="B3" s="595"/>
      <c r="C3" s="595"/>
      <c r="D3" s="595"/>
      <c r="E3" s="595"/>
      <c r="F3" s="596"/>
      <c r="G3" s="596"/>
      <c r="H3" s="596"/>
      <c r="I3" s="596"/>
    </row>
    <row r="4" spans="1:9" ht="24.75" customHeight="1" thickBot="1" x14ac:dyDescent="0.25">
      <c r="A4" s="776" t="s">
        <v>142</v>
      </c>
      <c r="B4" s="779" t="s">
        <v>285</v>
      </c>
      <c r="C4" s="779"/>
      <c r="D4" s="779"/>
      <c r="E4" s="779"/>
      <c r="F4" s="779" t="s">
        <v>756</v>
      </c>
      <c r="G4" s="779"/>
      <c r="H4" s="779"/>
      <c r="I4" s="779"/>
    </row>
    <row r="5" spans="1:9" ht="24.75" customHeight="1" x14ac:dyDescent="0.2">
      <c r="A5" s="777"/>
      <c r="B5" s="777" t="s">
        <v>757</v>
      </c>
      <c r="C5" s="777"/>
      <c r="D5" s="780" t="s">
        <v>758</v>
      </c>
      <c r="E5" s="780"/>
      <c r="F5" s="777" t="s">
        <v>757</v>
      </c>
      <c r="G5" s="777"/>
      <c r="H5" s="780" t="s">
        <v>758</v>
      </c>
      <c r="I5" s="780"/>
    </row>
    <row r="6" spans="1:9" ht="47.25" customHeight="1" thickBot="1" x14ac:dyDescent="0.25">
      <c r="A6" s="778"/>
      <c r="B6" s="597" t="s">
        <v>759</v>
      </c>
      <c r="C6" s="598" t="s">
        <v>760</v>
      </c>
      <c r="D6" s="597" t="str">
        <f>$B$6</f>
        <v>3r TRIM. 2022</v>
      </c>
      <c r="E6" s="598" t="str">
        <f>$C$6</f>
        <v>TOTAL ACUMUL. 2022</v>
      </c>
      <c r="F6" s="597" t="str">
        <f>$B$6</f>
        <v>3r TRIM. 2022</v>
      </c>
      <c r="G6" s="598" t="str">
        <f>$C$6</f>
        <v>TOTAL ACUMUL. 2022</v>
      </c>
      <c r="H6" s="597" t="str">
        <f>$B$6</f>
        <v>3r TRIM. 2022</v>
      </c>
      <c r="I6" s="598" t="str">
        <f>$C$6</f>
        <v>TOTAL ACUMUL. 2022</v>
      </c>
    </row>
    <row r="7" spans="1:9" ht="16.5" customHeight="1" x14ac:dyDescent="0.25">
      <c r="A7" s="599"/>
      <c r="B7" s="600"/>
      <c r="C7" s="601"/>
      <c r="D7" s="600"/>
      <c r="E7" s="601"/>
      <c r="F7" s="600"/>
      <c r="G7" s="601"/>
      <c r="H7" s="600"/>
      <c r="I7" s="601"/>
    </row>
    <row r="8" spans="1:9" ht="16.5" customHeight="1" x14ac:dyDescent="0.25">
      <c r="A8" s="602" t="s">
        <v>761</v>
      </c>
      <c r="B8" s="603">
        <v>19.457000000000001</v>
      </c>
      <c r="C8" s="443">
        <v>100.42247</v>
      </c>
      <c r="D8" s="603">
        <v>390.04176000000001</v>
      </c>
      <c r="E8" s="443">
        <v>1442.9899700000001</v>
      </c>
      <c r="F8" s="603">
        <v>2.57</v>
      </c>
      <c r="G8" s="443">
        <v>56.513470000000005</v>
      </c>
      <c r="H8" s="603">
        <v>34.04</v>
      </c>
      <c r="I8" s="443">
        <v>475.71761000000009</v>
      </c>
    </row>
    <row r="9" spans="1:9" ht="16.5" customHeight="1" x14ac:dyDescent="0.25">
      <c r="A9" s="604" t="s">
        <v>762</v>
      </c>
      <c r="B9" s="605">
        <v>23361.02053200001</v>
      </c>
      <c r="C9" s="606">
        <v>62506.75165000002</v>
      </c>
      <c r="D9" s="605">
        <v>90433.006129999994</v>
      </c>
      <c r="E9" s="606">
        <v>244432.54710999998</v>
      </c>
      <c r="F9" s="605">
        <v>12898.223005</v>
      </c>
      <c r="G9" s="606">
        <v>34661.418258999998</v>
      </c>
      <c r="H9" s="605">
        <v>59367.06458999998</v>
      </c>
      <c r="I9" s="606">
        <v>166987.23924999998</v>
      </c>
    </row>
    <row r="10" spans="1:9" ht="16.5" customHeight="1" x14ac:dyDescent="0.25">
      <c r="A10" s="602" t="s">
        <v>763</v>
      </c>
      <c r="B10" s="603">
        <v>9769.5038910000003</v>
      </c>
      <c r="C10" s="443">
        <v>27642.788938999998</v>
      </c>
      <c r="D10" s="603">
        <v>51801.282139999996</v>
      </c>
      <c r="E10" s="443">
        <v>143837.75919000001</v>
      </c>
      <c r="F10" s="603">
        <v>8237.197451</v>
      </c>
      <c r="G10" s="443">
        <v>23628.247115999999</v>
      </c>
      <c r="H10" s="603">
        <v>44743.704729999983</v>
      </c>
      <c r="I10" s="443">
        <v>125983.52245999996</v>
      </c>
    </row>
    <row r="11" spans="1:9" ht="16.5" customHeight="1" x14ac:dyDescent="0.25">
      <c r="A11" s="604" t="s">
        <v>764</v>
      </c>
      <c r="B11" s="605">
        <v>4634.5776079999996</v>
      </c>
      <c r="C11" s="606">
        <v>11736.768128</v>
      </c>
      <c r="D11" s="605">
        <v>13498.214400000001</v>
      </c>
      <c r="E11" s="606">
        <v>30436.364270000002</v>
      </c>
      <c r="F11" s="605">
        <v>143.51525899999996</v>
      </c>
      <c r="G11" s="606">
        <v>378.24207699999994</v>
      </c>
      <c r="H11" s="605">
        <v>519.99569999999994</v>
      </c>
      <c r="I11" s="606">
        <v>1746.42705</v>
      </c>
    </row>
    <row r="12" spans="1:9" ht="16.5" customHeight="1" x14ac:dyDescent="0.25">
      <c r="A12" s="602" t="s">
        <v>765</v>
      </c>
      <c r="B12" s="603">
        <v>300.18031999999994</v>
      </c>
      <c r="C12" s="443">
        <v>1236.0664850000001</v>
      </c>
      <c r="D12" s="603">
        <v>2469.0359399999998</v>
      </c>
      <c r="E12" s="443">
        <v>9103.3001000000004</v>
      </c>
      <c r="F12" s="603">
        <v>247.66098000000002</v>
      </c>
      <c r="G12" s="443">
        <v>872.42799000000002</v>
      </c>
      <c r="H12" s="603">
        <v>2230.39858</v>
      </c>
      <c r="I12" s="443">
        <v>7179.5011000000004</v>
      </c>
    </row>
    <row r="13" spans="1:9" ht="16.5" customHeight="1" x14ac:dyDescent="0.25">
      <c r="A13" s="604" t="s">
        <v>766</v>
      </c>
      <c r="B13" s="605">
        <v>3212.5561250000001</v>
      </c>
      <c r="C13" s="606">
        <v>7813.1681259999996</v>
      </c>
      <c r="D13" s="605">
        <v>5068.9690799999998</v>
      </c>
      <c r="E13" s="606">
        <v>14033.025280000002</v>
      </c>
      <c r="F13" s="605">
        <v>1684.1251050000001</v>
      </c>
      <c r="G13" s="606">
        <v>3176.8920560000001</v>
      </c>
      <c r="H13" s="605">
        <v>2871.6843299999996</v>
      </c>
      <c r="I13" s="606">
        <v>7684.6363600000004</v>
      </c>
    </row>
    <row r="14" spans="1:9" ht="16.5" customHeight="1" x14ac:dyDescent="0.25">
      <c r="A14" s="602" t="s">
        <v>767</v>
      </c>
      <c r="B14" s="603">
        <v>743.38507799999991</v>
      </c>
      <c r="C14" s="443">
        <v>1988.805867</v>
      </c>
      <c r="D14" s="603">
        <v>8840.7762800000019</v>
      </c>
      <c r="E14" s="443">
        <v>22676.428690000001</v>
      </c>
      <c r="F14" s="603">
        <v>517.38641999999993</v>
      </c>
      <c r="G14" s="443">
        <v>1455.60862</v>
      </c>
      <c r="H14" s="603">
        <v>5876.6253800000022</v>
      </c>
      <c r="I14" s="443">
        <v>15902.562450000001</v>
      </c>
    </row>
    <row r="15" spans="1:9" ht="16.5" customHeight="1" x14ac:dyDescent="0.25">
      <c r="A15" s="604" t="s">
        <v>768</v>
      </c>
      <c r="B15" s="605">
        <v>12692.130769000001</v>
      </c>
      <c r="C15" s="606">
        <v>39515.324881</v>
      </c>
      <c r="D15" s="605">
        <v>91154.518979999993</v>
      </c>
      <c r="E15" s="606">
        <v>271282.48602999997</v>
      </c>
      <c r="F15" s="605">
        <v>11075.291729000004</v>
      </c>
      <c r="G15" s="606">
        <v>33311.168226000009</v>
      </c>
      <c r="H15" s="605">
        <v>82657.541989999998</v>
      </c>
      <c r="I15" s="606">
        <v>239735.27132</v>
      </c>
    </row>
    <row r="16" spans="1:9" ht="16.5" customHeight="1" x14ac:dyDescent="0.25">
      <c r="A16" s="602" t="s">
        <v>769</v>
      </c>
      <c r="B16" s="603">
        <v>6047.9672019999998</v>
      </c>
      <c r="C16" s="443">
        <v>18257.604948999997</v>
      </c>
      <c r="D16" s="603">
        <v>43870.581249999996</v>
      </c>
      <c r="E16" s="443">
        <v>121051.82</v>
      </c>
      <c r="F16" s="603">
        <v>5152.3847319999995</v>
      </c>
      <c r="G16" s="443">
        <v>14325.045868999998</v>
      </c>
      <c r="H16" s="603">
        <v>42390.024219999999</v>
      </c>
      <c r="I16" s="443">
        <v>113826.76783999999</v>
      </c>
    </row>
    <row r="17" spans="1:11" ht="16.5" customHeight="1" x14ac:dyDescent="0.25">
      <c r="A17" s="604" t="s">
        <v>770</v>
      </c>
      <c r="B17" s="605">
        <v>745.35879999999997</v>
      </c>
      <c r="C17" s="606">
        <v>2449.8150500000002</v>
      </c>
      <c r="D17" s="605">
        <v>8751.7003199999999</v>
      </c>
      <c r="E17" s="606">
        <v>30613.917980000002</v>
      </c>
      <c r="F17" s="605">
        <v>737.79455000000007</v>
      </c>
      <c r="G17" s="606">
        <v>2415.4118200000003</v>
      </c>
      <c r="H17" s="605">
        <v>8654.8882699999995</v>
      </c>
      <c r="I17" s="606">
        <v>29694.811319999997</v>
      </c>
    </row>
    <row r="18" spans="1:11" ht="16.5" customHeight="1" x14ac:dyDescent="0.25">
      <c r="A18" s="602" t="s">
        <v>771</v>
      </c>
      <c r="B18" s="603">
        <v>5509.5367070000002</v>
      </c>
      <c r="C18" s="443">
        <v>17299.780522000001</v>
      </c>
      <c r="D18" s="603">
        <v>36778.180980000005</v>
      </c>
      <c r="E18" s="443">
        <v>114058.01098000002</v>
      </c>
      <c r="F18" s="603">
        <v>4795.8443869999992</v>
      </c>
      <c r="G18" s="443">
        <v>15062.586176999999</v>
      </c>
      <c r="H18" s="603">
        <v>29858.573070000006</v>
      </c>
      <c r="I18" s="443">
        <v>90654.955090000003</v>
      </c>
    </row>
    <row r="19" spans="1:11" ht="16.5" customHeight="1" x14ac:dyDescent="0.25">
      <c r="A19" s="604" t="s">
        <v>772</v>
      </c>
      <c r="B19" s="605">
        <v>5408.5268960000003</v>
      </c>
      <c r="C19" s="606">
        <v>32808.239475000002</v>
      </c>
      <c r="D19" s="605">
        <v>19410.14415</v>
      </c>
      <c r="E19" s="606">
        <v>78222.645820000005</v>
      </c>
      <c r="F19" s="605">
        <v>3511.4719940000004</v>
      </c>
      <c r="G19" s="606">
        <v>27931.640555999998</v>
      </c>
      <c r="H19" s="605">
        <v>12871.180509999997</v>
      </c>
      <c r="I19" s="606">
        <v>59291.101730000002</v>
      </c>
    </row>
    <row r="20" spans="1:11" ht="16.5" customHeight="1" x14ac:dyDescent="0.25">
      <c r="A20" s="602" t="s">
        <v>773</v>
      </c>
      <c r="B20" s="603">
        <v>0</v>
      </c>
      <c r="C20" s="443">
        <v>0</v>
      </c>
      <c r="D20" s="603">
        <v>0</v>
      </c>
      <c r="E20" s="443">
        <v>0</v>
      </c>
      <c r="F20" s="603">
        <v>0</v>
      </c>
      <c r="G20" s="443">
        <v>0</v>
      </c>
      <c r="H20" s="603">
        <v>0</v>
      </c>
      <c r="I20" s="443">
        <v>0</v>
      </c>
    </row>
    <row r="21" spans="1:11" ht="16.5" customHeight="1" x14ac:dyDescent="0.25">
      <c r="A21" s="604" t="s">
        <v>774</v>
      </c>
      <c r="B21" s="605">
        <v>172.58581599999999</v>
      </c>
      <c r="C21" s="606">
        <v>758.83186100000012</v>
      </c>
      <c r="D21" s="605">
        <v>1690.0350800000001</v>
      </c>
      <c r="E21" s="606">
        <v>6311.2188299999998</v>
      </c>
      <c r="F21" s="605">
        <v>114.599054</v>
      </c>
      <c r="G21" s="606">
        <v>493.345506</v>
      </c>
      <c r="H21" s="605">
        <v>1050.0098800000001</v>
      </c>
      <c r="I21" s="606">
        <v>3751.6678299999999</v>
      </c>
    </row>
    <row r="22" spans="1:11" ht="16.5" customHeight="1" x14ac:dyDescent="0.25">
      <c r="A22" s="602" t="s">
        <v>775</v>
      </c>
      <c r="B22" s="603">
        <v>1219.37922</v>
      </c>
      <c r="C22" s="607">
        <v>3883.5341200000003</v>
      </c>
      <c r="D22" s="603">
        <v>2225.0874400000002</v>
      </c>
      <c r="E22" s="443">
        <v>6222.2096700000002</v>
      </c>
      <c r="F22" s="603">
        <v>895.52621999999997</v>
      </c>
      <c r="G22" s="443">
        <v>2833.1431200000002</v>
      </c>
      <c r="H22" s="603">
        <v>1603.4148599999999</v>
      </c>
      <c r="I22" s="443">
        <v>4492.5176799999999</v>
      </c>
    </row>
    <row r="23" spans="1:11" ht="16.5" customHeight="1" x14ac:dyDescent="0.25">
      <c r="A23" s="604" t="s">
        <v>776</v>
      </c>
      <c r="B23" s="605">
        <v>2831.9072999999999</v>
      </c>
      <c r="C23" s="606">
        <v>9146.9798499999997</v>
      </c>
      <c r="D23" s="605">
        <v>11663.601330000001</v>
      </c>
      <c r="E23" s="606">
        <v>36646.498130000007</v>
      </c>
      <c r="F23" s="605">
        <v>2264.1464700000001</v>
      </c>
      <c r="G23" s="606">
        <v>7351.164209999999</v>
      </c>
      <c r="H23" s="605">
        <v>8657.6643499999991</v>
      </c>
      <c r="I23" s="606">
        <v>27269.740319999997</v>
      </c>
    </row>
    <row r="24" spans="1:11" ht="16.5" customHeight="1" x14ac:dyDescent="0.25">
      <c r="A24" s="602" t="s">
        <v>777</v>
      </c>
      <c r="B24" s="603">
        <v>1216.6731599999998</v>
      </c>
      <c r="C24" s="443">
        <v>4768.5811200000007</v>
      </c>
      <c r="D24" s="603">
        <v>4947.1317599999993</v>
      </c>
      <c r="E24" s="443">
        <v>19688.996249999997</v>
      </c>
      <c r="F24" s="603">
        <v>754.63936000000001</v>
      </c>
      <c r="G24" s="443">
        <v>2197.634035</v>
      </c>
      <c r="H24" s="603">
        <v>2772.5577699999999</v>
      </c>
      <c r="I24" s="443">
        <v>8143.9014200000001</v>
      </c>
    </row>
    <row r="25" spans="1:11" ht="16.5" customHeight="1" x14ac:dyDescent="0.25">
      <c r="A25" s="608" t="s">
        <v>778</v>
      </c>
      <c r="B25" s="609">
        <v>42697.808357000009</v>
      </c>
      <c r="C25" s="610">
        <v>139699.31959600002</v>
      </c>
      <c r="D25" s="609">
        <v>206334.84277999998</v>
      </c>
      <c r="E25" s="610">
        <v>615069.66517999989</v>
      </c>
      <c r="F25" s="609">
        <v>28242.196088000004</v>
      </c>
      <c r="G25" s="610">
        <v>98158.374546000006</v>
      </c>
      <c r="H25" s="609">
        <v>157702.38485999999</v>
      </c>
      <c r="I25" s="611">
        <v>474633.23132999998</v>
      </c>
    </row>
    <row r="26" spans="1:11" s="612" customFormat="1" ht="15.75" customHeight="1" x14ac:dyDescent="0.25">
      <c r="A26" s="602"/>
      <c r="B26" s="603"/>
      <c r="C26" s="443"/>
      <c r="D26" s="444"/>
      <c r="E26" s="443"/>
      <c r="F26" s="603"/>
      <c r="G26" s="443"/>
      <c r="H26" s="444"/>
      <c r="I26" s="443"/>
      <c r="J26" s="594"/>
      <c r="K26" s="594"/>
    </row>
    <row r="27" spans="1:11" ht="16.5" customHeight="1" x14ac:dyDescent="0.25">
      <c r="A27" s="602" t="s">
        <v>779</v>
      </c>
      <c r="B27" s="603">
        <v>90533.762909000012</v>
      </c>
      <c r="C27" s="443">
        <v>205312.33987000003</v>
      </c>
      <c r="D27" s="444">
        <v>19679.3848</v>
      </c>
      <c r="E27" s="443">
        <v>144509.98531000002</v>
      </c>
      <c r="F27" s="603">
        <v>85589.930079000042</v>
      </c>
      <c r="G27" s="443">
        <v>186801.09029000002</v>
      </c>
      <c r="H27" s="444">
        <v>15188.162399999999</v>
      </c>
      <c r="I27" s="443">
        <v>125327.96554999999</v>
      </c>
    </row>
    <row r="28" spans="1:11" ht="16.5" customHeight="1" x14ac:dyDescent="0.25">
      <c r="A28" s="604" t="s">
        <v>780</v>
      </c>
      <c r="B28" s="605">
        <v>29773.450810000002</v>
      </c>
      <c r="C28" s="606">
        <v>137441.532661</v>
      </c>
      <c r="D28" s="613">
        <v>16676.740500000004</v>
      </c>
      <c r="E28" s="606">
        <v>130178.65622</v>
      </c>
      <c r="F28" s="605">
        <v>24848.556820000009</v>
      </c>
      <c r="G28" s="606">
        <v>118981.206341</v>
      </c>
      <c r="H28" s="613">
        <v>12602.249509999998</v>
      </c>
      <c r="I28" s="606">
        <v>112183.26114000002</v>
      </c>
    </row>
    <row r="29" spans="1:11" ht="16.5" customHeight="1" x14ac:dyDescent="0.25">
      <c r="A29" s="602" t="s">
        <v>781</v>
      </c>
      <c r="B29" s="603">
        <v>231402.34370100003</v>
      </c>
      <c r="C29" s="443">
        <v>711108.20994800003</v>
      </c>
      <c r="D29" s="444">
        <v>224384.88941999999</v>
      </c>
      <c r="E29" s="443">
        <v>918533.06971000007</v>
      </c>
      <c r="F29" s="603">
        <v>167183.69071699999</v>
      </c>
      <c r="G29" s="443">
        <v>493285.93773800001</v>
      </c>
      <c r="H29" s="444">
        <v>158141.03215000001</v>
      </c>
      <c r="I29" s="443">
        <v>632646.63650000002</v>
      </c>
    </row>
    <row r="30" spans="1:11" ht="16.5" customHeight="1" x14ac:dyDescent="0.25">
      <c r="A30" s="604" t="s">
        <v>782</v>
      </c>
      <c r="B30" s="605">
        <v>2183.7030210000003</v>
      </c>
      <c r="C30" s="606">
        <v>11058.164938999998</v>
      </c>
      <c r="D30" s="613">
        <v>1559.5808500000003</v>
      </c>
      <c r="E30" s="606">
        <v>7069.1132299999999</v>
      </c>
      <c r="F30" s="605">
        <v>813.83964100000003</v>
      </c>
      <c r="G30" s="606">
        <v>6470.2025589999994</v>
      </c>
      <c r="H30" s="613">
        <v>414.65746000000001</v>
      </c>
      <c r="I30" s="606">
        <v>3769.08691</v>
      </c>
    </row>
    <row r="31" spans="1:11" ht="16.5" customHeight="1" x14ac:dyDescent="0.25">
      <c r="A31" s="602" t="s">
        <v>783</v>
      </c>
      <c r="B31" s="603">
        <v>3173.3933700000002</v>
      </c>
      <c r="C31" s="443">
        <v>34083.398244999997</v>
      </c>
      <c r="D31" s="444">
        <v>6560.2057900000009</v>
      </c>
      <c r="E31" s="443">
        <v>71121.928140000004</v>
      </c>
      <c r="F31" s="603">
        <v>2836.1846799999998</v>
      </c>
      <c r="G31" s="443">
        <v>22944.090584999998</v>
      </c>
      <c r="H31" s="444">
        <v>5790.3705300000011</v>
      </c>
      <c r="I31" s="443">
        <v>48188.984109999998</v>
      </c>
    </row>
    <row r="32" spans="1:11" ht="16.5" customHeight="1" x14ac:dyDescent="0.25">
      <c r="A32" s="604" t="s">
        <v>784</v>
      </c>
      <c r="B32" s="605">
        <v>63809.063639999993</v>
      </c>
      <c r="C32" s="606">
        <v>159699.91654000001</v>
      </c>
      <c r="D32" s="613">
        <v>60355.749969999997</v>
      </c>
      <c r="E32" s="606">
        <v>156663.45031000001</v>
      </c>
      <c r="F32" s="605">
        <v>37347.758470000001</v>
      </c>
      <c r="G32" s="606">
        <v>101062.71631</v>
      </c>
      <c r="H32" s="613">
        <v>31598.677649999994</v>
      </c>
      <c r="I32" s="606">
        <v>87945.93415999999</v>
      </c>
    </row>
    <row r="33" spans="1:9" ht="16.5" customHeight="1" x14ac:dyDescent="0.25">
      <c r="A33" s="602" t="s">
        <v>785</v>
      </c>
      <c r="B33" s="603">
        <v>2583.328</v>
      </c>
      <c r="C33" s="443">
        <v>51444.819200000005</v>
      </c>
      <c r="D33" s="444">
        <v>2931.9616100000003</v>
      </c>
      <c r="E33" s="443">
        <v>69040.573279999997</v>
      </c>
      <c r="F33" s="603">
        <v>2269.1275000000001</v>
      </c>
      <c r="G33" s="443">
        <v>33708.231820000001</v>
      </c>
      <c r="H33" s="444">
        <v>2307.0799399999996</v>
      </c>
      <c r="I33" s="443">
        <v>40378.460179999995</v>
      </c>
    </row>
    <row r="34" spans="1:9" ht="16.5" customHeight="1" x14ac:dyDescent="0.25">
      <c r="A34" s="604" t="s">
        <v>786</v>
      </c>
      <c r="B34" s="605">
        <v>3452.445804</v>
      </c>
      <c r="C34" s="606">
        <v>45040.911800000002</v>
      </c>
      <c r="D34" s="613">
        <v>6039.3695799999996</v>
      </c>
      <c r="E34" s="606">
        <v>69355.229640000005</v>
      </c>
      <c r="F34" s="605">
        <v>1177.1229900000003</v>
      </c>
      <c r="G34" s="606">
        <v>24995.679936</v>
      </c>
      <c r="H34" s="613">
        <v>2172.8607399999996</v>
      </c>
      <c r="I34" s="606">
        <v>43732.966729999993</v>
      </c>
    </row>
    <row r="35" spans="1:9" ht="16.5" customHeight="1" x14ac:dyDescent="0.25">
      <c r="A35" s="602" t="s">
        <v>787</v>
      </c>
      <c r="B35" s="603">
        <v>2868.5612900000001</v>
      </c>
      <c r="C35" s="443">
        <v>30467.673115999998</v>
      </c>
      <c r="D35" s="444">
        <v>5438.1423500000001</v>
      </c>
      <c r="E35" s="443">
        <v>49817.597740000005</v>
      </c>
      <c r="F35" s="603">
        <v>2224.5017900000007</v>
      </c>
      <c r="G35" s="443">
        <v>21479.515046</v>
      </c>
      <c r="H35" s="444">
        <v>4486.4054100000003</v>
      </c>
      <c r="I35" s="443">
        <v>38159.430549999997</v>
      </c>
    </row>
    <row r="36" spans="1:9" ht="16.5" customHeight="1" x14ac:dyDescent="0.25">
      <c r="A36" s="604" t="s">
        <v>788</v>
      </c>
      <c r="B36" s="605">
        <v>126.27914999999999</v>
      </c>
      <c r="C36" s="606">
        <v>17878.823048000002</v>
      </c>
      <c r="D36" s="613">
        <v>330.68675000000002</v>
      </c>
      <c r="E36" s="606">
        <v>51034.474429999995</v>
      </c>
      <c r="F36" s="605">
        <v>125.44515</v>
      </c>
      <c r="G36" s="606">
        <v>16871.231548</v>
      </c>
      <c r="H36" s="613">
        <v>325.07225000000005</v>
      </c>
      <c r="I36" s="606">
        <v>46593.216990000001</v>
      </c>
    </row>
    <row r="37" spans="1:9" ht="16.5" customHeight="1" x14ac:dyDescent="0.25">
      <c r="A37" s="602" t="s">
        <v>789</v>
      </c>
      <c r="B37" s="603">
        <v>83063.889820000011</v>
      </c>
      <c r="C37" s="443">
        <v>126910.24980100003</v>
      </c>
      <c r="D37" s="444">
        <v>60719.902050000012</v>
      </c>
      <c r="E37" s="443">
        <v>107336.1826</v>
      </c>
      <c r="F37" s="603">
        <v>70321.718669999987</v>
      </c>
      <c r="G37" s="443">
        <v>103251.55076099999</v>
      </c>
      <c r="H37" s="444">
        <v>53162.719399999994</v>
      </c>
      <c r="I37" s="443">
        <v>90155.422189999983</v>
      </c>
    </row>
    <row r="38" spans="1:9" ht="16.5" customHeight="1" x14ac:dyDescent="0.25">
      <c r="A38" s="604" t="s">
        <v>790</v>
      </c>
      <c r="B38" s="605">
        <v>34630.505850000001</v>
      </c>
      <c r="C38" s="606">
        <v>45149.491158999997</v>
      </c>
      <c r="D38" s="613">
        <v>30193.119970000007</v>
      </c>
      <c r="E38" s="606">
        <v>44635.207970000003</v>
      </c>
      <c r="F38" s="605">
        <v>25247.319759999995</v>
      </c>
      <c r="G38" s="606">
        <v>32799.818448999999</v>
      </c>
      <c r="H38" s="613">
        <v>22099.231659999998</v>
      </c>
      <c r="I38" s="606">
        <v>32871.258799999996</v>
      </c>
    </row>
    <row r="39" spans="1:9" ht="16.5" customHeight="1" x14ac:dyDescent="0.25">
      <c r="A39" s="602" t="s">
        <v>791</v>
      </c>
      <c r="B39" s="603">
        <v>529.82032000000004</v>
      </c>
      <c r="C39" s="443">
        <v>4320.6675800000003</v>
      </c>
      <c r="D39" s="444">
        <v>1044.1218100000001</v>
      </c>
      <c r="E39" s="443">
        <v>6907.6968000000015</v>
      </c>
      <c r="F39" s="603">
        <v>278.52724999999998</v>
      </c>
      <c r="G39" s="443">
        <v>2645.8578100000004</v>
      </c>
      <c r="H39" s="444">
        <v>640.22595999999987</v>
      </c>
      <c r="I39" s="443">
        <v>4657.3521000000001</v>
      </c>
    </row>
    <row r="40" spans="1:9" ht="16.5" customHeight="1" x14ac:dyDescent="0.25">
      <c r="A40" s="604" t="s">
        <v>792</v>
      </c>
      <c r="B40" s="605">
        <v>10329.846019999999</v>
      </c>
      <c r="C40" s="606">
        <v>59076.455522999997</v>
      </c>
      <c r="D40" s="613">
        <v>19291.435539999999</v>
      </c>
      <c r="E40" s="606">
        <v>119592.38894999999</v>
      </c>
      <c r="F40" s="605">
        <v>8560.0202300000001</v>
      </c>
      <c r="G40" s="606">
        <v>41369.041583000006</v>
      </c>
      <c r="H40" s="613">
        <v>16245.948199999995</v>
      </c>
      <c r="I40" s="606">
        <v>86410.758770000015</v>
      </c>
    </row>
    <row r="41" spans="1:9" ht="16.5" customHeight="1" x14ac:dyDescent="0.25">
      <c r="A41" s="602" t="s">
        <v>793</v>
      </c>
      <c r="B41" s="603">
        <v>1417.66308</v>
      </c>
      <c r="C41" s="443">
        <v>17240.506444999999</v>
      </c>
      <c r="D41" s="444">
        <v>2567.5744199999999</v>
      </c>
      <c r="E41" s="443">
        <v>27514.760709999999</v>
      </c>
      <c r="F41" s="614">
        <v>1112.88058</v>
      </c>
      <c r="G41" s="443">
        <v>13246.494914999999</v>
      </c>
      <c r="H41" s="615">
        <v>2018.7049900000006</v>
      </c>
      <c r="I41" s="443">
        <v>21912.975759999998</v>
      </c>
    </row>
    <row r="42" spans="1:9" ht="16.5" customHeight="1" x14ac:dyDescent="0.25">
      <c r="A42" s="604" t="s">
        <v>794</v>
      </c>
      <c r="B42" s="605">
        <v>204178.25848299998</v>
      </c>
      <c r="C42" s="606">
        <v>1769511.8111009998</v>
      </c>
      <c r="D42" s="613">
        <v>309541.27624000004</v>
      </c>
      <c r="E42" s="606">
        <v>1996939.6225599996</v>
      </c>
      <c r="F42" s="605">
        <v>180072.51018700009</v>
      </c>
      <c r="G42" s="606">
        <v>1467233.401085</v>
      </c>
      <c r="H42" s="613">
        <v>258066.97598999995</v>
      </c>
      <c r="I42" s="606">
        <v>1613937.5912499998</v>
      </c>
    </row>
    <row r="43" spans="1:9" ht="16.5" customHeight="1" x14ac:dyDescent="0.25">
      <c r="A43" s="602" t="s">
        <v>795</v>
      </c>
      <c r="B43" s="603">
        <v>9824.5532000000003</v>
      </c>
      <c r="C43" s="443">
        <v>29057.59332</v>
      </c>
      <c r="D43" s="444">
        <v>55672.207210000008</v>
      </c>
      <c r="E43" s="443">
        <v>164052.55235000001</v>
      </c>
      <c r="F43" s="603">
        <v>8457.608229999998</v>
      </c>
      <c r="G43" s="443">
        <v>24699.987889999997</v>
      </c>
      <c r="H43" s="444">
        <v>46386.968240000002</v>
      </c>
      <c r="I43" s="443">
        <v>136720.39146000001</v>
      </c>
    </row>
    <row r="44" spans="1:9" ht="16.5" customHeight="1" x14ac:dyDescent="0.25">
      <c r="A44" s="604" t="s">
        <v>796</v>
      </c>
      <c r="B44" s="605">
        <v>93888.259110999992</v>
      </c>
      <c r="C44" s="606">
        <v>870619.93953600002</v>
      </c>
      <c r="D44" s="613">
        <v>77082.06143999999</v>
      </c>
      <c r="E44" s="606">
        <v>633944.70085000002</v>
      </c>
      <c r="F44" s="605">
        <v>88111.673160999984</v>
      </c>
      <c r="G44" s="606">
        <v>737022.27595599997</v>
      </c>
      <c r="H44" s="613">
        <v>72542.790219999995</v>
      </c>
      <c r="I44" s="606">
        <v>521539.74208999996</v>
      </c>
    </row>
    <row r="45" spans="1:9" ht="16.5" customHeight="1" x14ac:dyDescent="0.25">
      <c r="A45" s="602" t="s">
        <v>797</v>
      </c>
      <c r="B45" s="603">
        <v>12368.895592000001</v>
      </c>
      <c r="C45" s="443">
        <v>545538.12256799999</v>
      </c>
      <c r="D45" s="444">
        <v>14096.777040000001</v>
      </c>
      <c r="E45" s="443">
        <v>664546.88979999989</v>
      </c>
      <c r="F45" s="614">
        <v>11449.188591999999</v>
      </c>
      <c r="G45" s="443">
        <v>448424.60456800007</v>
      </c>
      <c r="H45" s="615">
        <v>13107.557510000001</v>
      </c>
      <c r="I45" s="443">
        <v>532839.48884999997</v>
      </c>
    </row>
    <row r="46" spans="1:9" ht="16.5" customHeight="1" x14ac:dyDescent="0.25">
      <c r="A46" s="604" t="s">
        <v>798</v>
      </c>
      <c r="B46" s="605">
        <v>19950.22219</v>
      </c>
      <c r="C46" s="606">
        <v>137687.53491000002</v>
      </c>
      <c r="D46" s="613">
        <v>32614.212339999998</v>
      </c>
      <c r="E46" s="606">
        <v>169930.37581999999</v>
      </c>
      <c r="F46" s="605">
        <v>19458.004350000007</v>
      </c>
      <c r="G46" s="606">
        <v>103453.22273000001</v>
      </c>
      <c r="H46" s="613">
        <v>31898.402420000002</v>
      </c>
      <c r="I46" s="606">
        <v>131885.69701999999</v>
      </c>
    </row>
    <row r="47" spans="1:9" ht="16.5" customHeight="1" x14ac:dyDescent="0.25">
      <c r="A47" s="602" t="s">
        <v>799</v>
      </c>
      <c r="B47" s="603">
        <v>10211.561679999999</v>
      </c>
      <c r="C47" s="443">
        <v>13043.551179999999</v>
      </c>
      <c r="D47" s="444">
        <v>24236.170410000002</v>
      </c>
      <c r="E47" s="443">
        <v>32004.419040000001</v>
      </c>
      <c r="F47" s="603">
        <v>2240.5891000000001</v>
      </c>
      <c r="G47" s="443">
        <v>4986.0971000000009</v>
      </c>
      <c r="H47" s="444">
        <v>5005.4866800000009</v>
      </c>
      <c r="I47" s="443">
        <v>12556.92295</v>
      </c>
    </row>
    <row r="48" spans="1:9" ht="16.5" customHeight="1" x14ac:dyDescent="0.25">
      <c r="A48" s="604" t="s">
        <v>800</v>
      </c>
      <c r="B48" s="605">
        <v>2464.8498799999998</v>
      </c>
      <c r="C48" s="606">
        <v>11511.024160000001</v>
      </c>
      <c r="D48" s="613">
        <v>4525.0844099999995</v>
      </c>
      <c r="E48" s="606">
        <v>23562.85514</v>
      </c>
      <c r="F48" s="605">
        <v>2386.0149699999997</v>
      </c>
      <c r="G48" s="606">
        <v>10391.23929</v>
      </c>
      <c r="H48" s="613">
        <v>4319.1654900000003</v>
      </c>
      <c r="I48" s="606">
        <v>20660.588250000001</v>
      </c>
    </row>
    <row r="49" spans="1:11" ht="16.5" customHeight="1" x14ac:dyDescent="0.25">
      <c r="A49" s="602" t="s">
        <v>801</v>
      </c>
      <c r="B49" s="603">
        <v>30022.141807999997</v>
      </c>
      <c r="C49" s="443">
        <v>60539.432049999989</v>
      </c>
      <c r="D49" s="444">
        <v>50326.671490000001</v>
      </c>
      <c r="E49" s="443">
        <v>108155.04812000001</v>
      </c>
      <c r="F49" s="614">
        <v>27506.507178000003</v>
      </c>
      <c r="G49" s="443">
        <v>53229.949280000001</v>
      </c>
      <c r="H49" s="615">
        <v>45600.243549999985</v>
      </c>
      <c r="I49" s="443">
        <v>93134.019419999982</v>
      </c>
    </row>
    <row r="50" spans="1:11" ht="16.5" customHeight="1" x14ac:dyDescent="0.25">
      <c r="A50" s="604" t="s">
        <v>802</v>
      </c>
      <c r="B50" s="605">
        <v>3810.4302599999996</v>
      </c>
      <c r="C50" s="606">
        <v>5067.0103999999992</v>
      </c>
      <c r="D50" s="613">
        <v>5143.1015899999993</v>
      </c>
      <c r="E50" s="606">
        <v>7307.6631799999996</v>
      </c>
      <c r="F50" s="605">
        <v>3214.3509399999998</v>
      </c>
      <c r="G50" s="606">
        <v>4250.9680799999996</v>
      </c>
      <c r="H50" s="613">
        <v>4208.9981400000006</v>
      </c>
      <c r="I50" s="606">
        <v>5943.6541500000003</v>
      </c>
    </row>
    <row r="51" spans="1:11" ht="16.5" customHeight="1" x14ac:dyDescent="0.25">
      <c r="A51" s="602" t="s">
        <v>803</v>
      </c>
      <c r="B51" s="603">
        <v>589.39629000000002</v>
      </c>
      <c r="C51" s="443">
        <v>22621.892250000001</v>
      </c>
      <c r="D51" s="444">
        <v>1146.2502599999998</v>
      </c>
      <c r="E51" s="443">
        <v>25783.829650000003</v>
      </c>
      <c r="F51" s="603">
        <v>441.00249000000002</v>
      </c>
      <c r="G51" s="443">
        <v>18811.63609</v>
      </c>
      <c r="H51" s="444">
        <v>836.06249999999989</v>
      </c>
      <c r="I51" s="443">
        <v>21201.572310000003</v>
      </c>
    </row>
    <row r="52" spans="1:11" ht="16.5" customHeight="1" x14ac:dyDescent="0.25">
      <c r="A52" s="604" t="s">
        <v>804</v>
      </c>
      <c r="B52" s="605">
        <v>2076.9317649999998</v>
      </c>
      <c r="C52" s="606">
        <v>5860.0739100000001</v>
      </c>
      <c r="D52" s="613">
        <v>20923.390530000001</v>
      </c>
      <c r="E52" s="606">
        <v>52494.258180000004</v>
      </c>
      <c r="F52" s="616">
        <v>605.70043299999975</v>
      </c>
      <c r="G52" s="606">
        <v>2111.0460359999997</v>
      </c>
      <c r="H52" s="617">
        <v>6773.2021500000001</v>
      </c>
      <c r="I52" s="606">
        <v>20243.600919999997</v>
      </c>
    </row>
    <row r="53" spans="1:11" ht="16.5" customHeight="1" x14ac:dyDescent="0.25">
      <c r="A53" s="602" t="s">
        <v>805</v>
      </c>
      <c r="B53" s="603">
        <v>36091.179004999998</v>
      </c>
      <c r="C53" s="443">
        <v>88436.452646000005</v>
      </c>
      <c r="D53" s="444">
        <v>30141.300880000006</v>
      </c>
      <c r="E53" s="443">
        <v>73654.675950000004</v>
      </c>
      <c r="F53" s="603">
        <v>25947.862105</v>
      </c>
      <c r="G53" s="443">
        <v>66596.107562000005</v>
      </c>
      <c r="H53" s="444">
        <v>21317.433529999998</v>
      </c>
      <c r="I53" s="443">
        <v>54807.547879999998</v>
      </c>
    </row>
    <row r="54" spans="1:11" ht="16.5" customHeight="1" x14ac:dyDescent="0.25">
      <c r="A54" s="604" t="s">
        <v>806</v>
      </c>
      <c r="B54" s="605">
        <v>35611.649239999999</v>
      </c>
      <c r="C54" s="606">
        <v>87094.155706000005</v>
      </c>
      <c r="D54" s="613">
        <v>29399.73545</v>
      </c>
      <c r="E54" s="606">
        <v>71827.185009999987</v>
      </c>
      <c r="F54" s="605">
        <v>25628.534740000003</v>
      </c>
      <c r="G54" s="606">
        <v>65867.233372000002</v>
      </c>
      <c r="H54" s="613">
        <v>20760.264430000003</v>
      </c>
      <c r="I54" s="606">
        <v>53586.7641</v>
      </c>
    </row>
    <row r="55" spans="1:11" ht="16.5" customHeight="1" x14ac:dyDescent="0.25">
      <c r="A55" s="602" t="s">
        <v>807</v>
      </c>
      <c r="B55" s="603">
        <v>28963.835942999995</v>
      </c>
      <c r="C55" s="443">
        <v>80950.937455999985</v>
      </c>
      <c r="D55" s="444">
        <v>29419.679310000003</v>
      </c>
      <c r="E55" s="443">
        <v>78303.752630000003</v>
      </c>
      <c r="F55" s="614">
        <v>19397.265063000003</v>
      </c>
      <c r="G55" s="443">
        <v>54292.540403999999</v>
      </c>
      <c r="H55" s="615">
        <v>19092.964730000003</v>
      </c>
      <c r="I55" s="443">
        <v>50160.166819999999</v>
      </c>
    </row>
    <row r="56" spans="1:11" ht="16.5" customHeight="1" x14ac:dyDescent="0.25">
      <c r="A56" s="604" t="s">
        <v>808</v>
      </c>
      <c r="B56" s="605">
        <v>11658.679751</v>
      </c>
      <c r="C56" s="606">
        <v>36966.979923000006</v>
      </c>
      <c r="D56" s="613">
        <v>14849.337430000001</v>
      </c>
      <c r="E56" s="606">
        <v>56097.105960000001</v>
      </c>
      <c r="F56" s="605">
        <v>2443.9382809999997</v>
      </c>
      <c r="G56" s="606">
        <v>8505.7671730000002</v>
      </c>
      <c r="H56" s="613">
        <v>9025.8328399999973</v>
      </c>
      <c r="I56" s="606">
        <v>37143.441810000004</v>
      </c>
    </row>
    <row r="57" spans="1:11" ht="16.5" customHeight="1" x14ac:dyDescent="0.25">
      <c r="A57" s="602" t="s">
        <v>809</v>
      </c>
      <c r="B57" s="603">
        <v>5136.33662</v>
      </c>
      <c r="C57" s="443">
        <v>17208.025159999997</v>
      </c>
      <c r="D57" s="444">
        <v>4600.2735199999997</v>
      </c>
      <c r="E57" s="443">
        <v>21189.484499999999</v>
      </c>
      <c r="F57" s="603">
        <v>604.57508000000007</v>
      </c>
      <c r="G57" s="443">
        <v>1846.23856</v>
      </c>
      <c r="H57" s="444">
        <v>1898.5095199999998</v>
      </c>
      <c r="I57" s="443">
        <v>11810.087009999997</v>
      </c>
    </row>
    <row r="58" spans="1:11" ht="16.5" customHeight="1" x14ac:dyDescent="0.25">
      <c r="A58" s="604" t="s">
        <v>810</v>
      </c>
      <c r="B58" s="605">
        <v>4869.3323489999993</v>
      </c>
      <c r="C58" s="606">
        <v>15953.787464000001</v>
      </c>
      <c r="D58" s="613">
        <v>97389.529399999985</v>
      </c>
      <c r="E58" s="606">
        <v>304952.42577999999</v>
      </c>
      <c r="F58" s="605">
        <v>3729.228059</v>
      </c>
      <c r="G58" s="606">
        <v>11185.405053999999</v>
      </c>
      <c r="H58" s="613">
        <v>39035.236680000002</v>
      </c>
      <c r="I58" s="606">
        <v>118907.68729</v>
      </c>
    </row>
    <row r="59" spans="1:11" ht="16.5" customHeight="1" x14ac:dyDescent="0.25">
      <c r="A59" s="602" t="s">
        <v>811</v>
      </c>
      <c r="B59" s="603">
        <v>974.92536400000006</v>
      </c>
      <c r="C59" s="443">
        <v>4316.8051109999997</v>
      </c>
      <c r="D59" s="444">
        <v>546.63670999999999</v>
      </c>
      <c r="E59" s="443">
        <v>2662.1253500000003</v>
      </c>
      <c r="F59" s="603">
        <v>922.86436400000002</v>
      </c>
      <c r="G59" s="443">
        <v>2753.7955510000002</v>
      </c>
      <c r="H59" s="444">
        <v>475.07962999999995</v>
      </c>
      <c r="I59" s="443">
        <v>1295.5316900000003</v>
      </c>
    </row>
    <row r="60" spans="1:11" ht="16.5" customHeight="1" x14ac:dyDescent="0.25">
      <c r="A60" s="618" t="s">
        <v>812</v>
      </c>
      <c r="B60" s="609">
        <v>610749.24927000015</v>
      </c>
      <c r="C60" s="610">
        <v>2918417.3974289992</v>
      </c>
      <c r="D60" s="619">
        <v>746875.42472000001</v>
      </c>
      <c r="E60" s="610">
        <v>3628147.0214299993</v>
      </c>
      <c r="F60" s="609">
        <v>485892.98928800016</v>
      </c>
      <c r="G60" s="610">
        <v>2292765.0908930004</v>
      </c>
      <c r="H60" s="609">
        <v>527115.92009999999</v>
      </c>
      <c r="I60" s="611">
        <v>2654470.1697099991</v>
      </c>
    </row>
    <row r="61" spans="1:11" ht="16.5" customHeight="1" x14ac:dyDescent="0.25">
      <c r="A61" s="608" t="s">
        <v>813</v>
      </c>
      <c r="B61" s="609">
        <v>653447.05762700015</v>
      </c>
      <c r="C61" s="610">
        <v>3058116.7170249997</v>
      </c>
      <c r="D61" s="619">
        <v>953210.26749999996</v>
      </c>
      <c r="E61" s="610">
        <v>4243216.6866099993</v>
      </c>
      <c r="F61" s="609">
        <v>514135.18537600018</v>
      </c>
      <c r="G61" s="610">
        <v>2390923.4654390006</v>
      </c>
      <c r="H61" s="609">
        <v>684818.30495999998</v>
      </c>
      <c r="I61" s="611">
        <v>3129103.4010399994</v>
      </c>
    </row>
    <row r="62" spans="1:11" ht="27.75" customHeight="1" x14ac:dyDescent="0.35">
      <c r="A62" s="774" t="s">
        <v>754</v>
      </c>
      <c r="B62" s="774"/>
      <c r="C62" s="774"/>
      <c r="D62" s="774"/>
      <c r="E62" s="774"/>
      <c r="F62" s="774"/>
      <c r="G62" s="774"/>
      <c r="H62" s="774"/>
      <c r="I62" s="774"/>
    </row>
    <row r="63" spans="1:11" s="612" customFormat="1" ht="23.25" customHeight="1" x14ac:dyDescent="0.3">
      <c r="A63" s="775" t="s">
        <v>814</v>
      </c>
      <c r="B63" s="775"/>
      <c r="C63" s="775"/>
      <c r="D63" s="775"/>
      <c r="E63" s="775"/>
      <c r="F63" s="775"/>
      <c r="G63" s="775"/>
      <c r="H63" s="775"/>
      <c r="I63" s="775"/>
      <c r="J63" s="594"/>
      <c r="K63" s="594"/>
    </row>
    <row r="64" spans="1:11" s="612" customFormat="1" ht="21" customHeight="1" thickBot="1" x14ac:dyDescent="0.3">
      <c r="A64" s="595"/>
      <c r="B64" s="595"/>
      <c r="C64" s="595"/>
      <c r="D64" s="595"/>
      <c r="E64" s="595"/>
      <c r="F64" s="596"/>
      <c r="G64" s="596"/>
      <c r="H64" s="596"/>
      <c r="I64" s="596"/>
      <c r="J64" s="594"/>
      <c r="K64" s="594"/>
    </row>
    <row r="65" spans="1:9" ht="27.75" customHeight="1" thickBot="1" x14ac:dyDescent="0.25">
      <c r="A65" s="776" t="s">
        <v>142</v>
      </c>
      <c r="B65" s="779" t="s">
        <v>285</v>
      </c>
      <c r="C65" s="779"/>
      <c r="D65" s="779"/>
      <c r="E65" s="779"/>
      <c r="F65" s="779" t="s">
        <v>815</v>
      </c>
      <c r="G65" s="779"/>
      <c r="H65" s="779"/>
      <c r="I65" s="779"/>
    </row>
    <row r="66" spans="1:9" ht="24" customHeight="1" x14ac:dyDescent="0.2">
      <c r="A66" s="777"/>
      <c r="B66" s="777" t="s">
        <v>757</v>
      </c>
      <c r="C66" s="777"/>
      <c r="D66" s="780" t="s">
        <v>758</v>
      </c>
      <c r="E66" s="780"/>
      <c r="F66" s="777" t="s">
        <v>757</v>
      </c>
      <c r="G66" s="777"/>
      <c r="H66" s="780" t="s">
        <v>758</v>
      </c>
      <c r="I66" s="780"/>
    </row>
    <row r="67" spans="1:9" ht="48" thickBot="1" x14ac:dyDescent="0.25">
      <c r="A67" s="778"/>
      <c r="B67" s="597" t="str">
        <f>$B$6</f>
        <v>3r TRIM. 2022</v>
      </c>
      <c r="C67" s="597" t="str">
        <f>$C$6</f>
        <v>TOTAL ACUMUL. 2022</v>
      </c>
      <c r="D67" s="597" t="str">
        <f>$B$6</f>
        <v>3r TRIM. 2022</v>
      </c>
      <c r="E67" s="598" t="str">
        <f>$C$6</f>
        <v>TOTAL ACUMUL. 2022</v>
      </c>
      <c r="F67" s="597" t="str">
        <f>$B$6</f>
        <v>3r TRIM. 2022</v>
      </c>
      <c r="G67" s="597" t="str">
        <f>$C$6</f>
        <v>TOTAL ACUMUL. 2022</v>
      </c>
      <c r="H67" s="597" t="str">
        <f>$B$6</f>
        <v>3r TRIM. 2022</v>
      </c>
      <c r="I67" s="598" t="str">
        <f>$C$6</f>
        <v>TOTAL ACUMUL. 2022</v>
      </c>
    </row>
    <row r="68" spans="1:9" ht="24.75" customHeight="1" x14ac:dyDescent="0.25">
      <c r="A68" s="620"/>
      <c r="B68" s="621"/>
      <c r="C68" s="446"/>
      <c r="D68" s="447"/>
      <c r="E68" s="622"/>
      <c r="F68" s="621"/>
      <c r="G68" s="446"/>
      <c r="H68" s="447"/>
      <c r="I68" s="622"/>
    </row>
    <row r="69" spans="1:9" ht="16.5" customHeight="1" x14ac:dyDescent="0.25">
      <c r="A69" s="623" t="s">
        <v>816</v>
      </c>
      <c r="B69" s="624">
        <v>36452.681886999992</v>
      </c>
      <c r="C69" s="625">
        <v>117010.75990999999</v>
      </c>
      <c r="D69" s="626">
        <v>42882.560419999994</v>
      </c>
      <c r="E69" s="625">
        <v>128789.43986</v>
      </c>
      <c r="F69" s="624">
        <v>25081.759481000001</v>
      </c>
      <c r="G69" s="625">
        <v>75251.887604000003</v>
      </c>
      <c r="H69" s="626">
        <v>28534.45564</v>
      </c>
      <c r="I69" s="625">
        <v>82315.885550000006</v>
      </c>
    </row>
    <row r="70" spans="1:9" ht="16.5" customHeight="1" x14ac:dyDescent="0.25">
      <c r="A70" s="627" t="s">
        <v>817</v>
      </c>
      <c r="B70" s="628">
        <v>2910.6392759999999</v>
      </c>
      <c r="C70" s="629">
        <v>8461.609754000001</v>
      </c>
      <c r="D70" s="630">
        <v>8914.790820000002</v>
      </c>
      <c r="E70" s="629">
        <v>30555.133590000001</v>
      </c>
      <c r="F70" s="628">
        <v>1733.4738460000001</v>
      </c>
      <c r="G70" s="629">
        <v>4846.180214</v>
      </c>
      <c r="H70" s="630">
        <v>3575.4605700000002</v>
      </c>
      <c r="I70" s="629">
        <v>14779.907230000001</v>
      </c>
    </row>
    <row r="71" spans="1:9" ht="16.5" customHeight="1" x14ac:dyDescent="0.25">
      <c r="A71" s="623" t="s">
        <v>818</v>
      </c>
      <c r="B71" s="624">
        <v>159.68670799999998</v>
      </c>
      <c r="C71" s="625">
        <v>615.37902299999996</v>
      </c>
      <c r="D71" s="626">
        <v>776.30336</v>
      </c>
      <c r="E71" s="625">
        <v>2700.0795600000001</v>
      </c>
      <c r="F71" s="624">
        <v>30.400738</v>
      </c>
      <c r="G71" s="625">
        <v>262.579543</v>
      </c>
      <c r="H71" s="626">
        <v>140.37831</v>
      </c>
      <c r="I71" s="625">
        <v>1232.6791899999998</v>
      </c>
    </row>
    <row r="72" spans="1:9" ht="16.5" customHeight="1" x14ac:dyDescent="0.25">
      <c r="A72" s="627" t="s">
        <v>819</v>
      </c>
      <c r="B72" s="628">
        <v>3076.3694139999998</v>
      </c>
      <c r="C72" s="629">
        <v>8736.0377019999996</v>
      </c>
      <c r="D72" s="630">
        <v>15170.080000000002</v>
      </c>
      <c r="E72" s="629">
        <v>45378.06151</v>
      </c>
      <c r="F72" s="628">
        <v>2411.6051249999996</v>
      </c>
      <c r="G72" s="629">
        <v>6499.5927479999991</v>
      </c>
      <c r="H72" s="630">
        <v>10826.647470000002</v>
      </c>
      <c r="I72" s="629">
        <v>30671.266160000006</v>
      </c>
    </row>
    <row r="73" spans="1:9" ht="16.5" customHeight="1" x14ac:dyDescent="0.25">
      <c r="A73" s="623" t="s">
        <v>820</v>
      </c>
      <c r="B73" s="624">
        <v>10204.399899</v>
      </c>
      <c r="C73" s="625">
        <v>32453.295152000002</v>
      </c>
      <c r="D73" s="626">
        <v>35626.972779999996</v>
      </c>
      <c r="E73" s="625">
        <v>107668.44774</v>
      </c>
      <c r="F73" s="624">
        <v>3792.7236709999997</v>
      </c>
      <c r="G73" s="625">
        <v>11619.289291999999</v>
      </c>
      <c r="H73" s="626">
        <v>9552.2270099999969</v>
      </c>
      <c r="I73" s="625">
        <v>27733.731609999995</v>
      </c>
    </row>
    <row r="74" spans="1:9" ht="16.5" customHeight="1" x14ac:dyDescent="0.25">
      <c r="A74" s="627" t="s">
        <v>821</v>
      </c>
      <c r="B74" s="628">
        <v>10310.297509</v>
      </c>
      <c r="C74" s="629">
        <v>32969.992641999997</v>
      </c>
      <c r="D74" s="630">
        <v>35762.846160000001</v>
      </c>
      <c r="E74" s="629">
        <v>103628.69196</v>
      </c>
      <c r="F74" s="628">
        <v>5494.7962159999997</v>
      </c>
      <c r="G74" s="629">
        <v>17039.061211999997</v>
      </c>
      <c r="H74" s="630">
        <v>16192.452299999999</v>
      </c>
      <c r="I74" s="629">
        <v>48163.592920000003</v>
      </c>
    </row>
    <row r="75" spans="1:9" ht="16.5" customHeight="1" x14ac:dyDescent="0.25">
      <c r="A75" s="623" t="s">
        <v>822</v>
      </c>
      <c r="B75" s="624">
        <v>20519.701174000002</v>
      </c>
      <c r="C75" s="625">
        <v>58334.503698</v>
      </c>
      <c r="D75" s="626">
        <v>56566.380450000004</v>
      </c>
      <c r="E75" s="625">
        <v>147144.48165000003</v>
      </c>
      <c r="F75" s="624">
        <v>12678.187666999998</v>
      </c>
      <c r="G75" s="625">
        <v>37545.781941999994</v>
      </c>
      <c r="H75" s="626">
        <v>33214.194319999981</v>
      </c>
      <c r="I75" s="625">
        <v>90166.321599999981</v>
      </c>
    </row>
    <row r="76" spans="1:9" ht="16.5" customHeight="1" x14ac:dyDescent="0.25">
      <c r="A76" s="627" t="s">
        <v>823</v>
      </c>
      <c r="B76" s="628">
        <v>127697.13853499999</v>
      </c>
      <c r="C76" s="629">
        <v>379561.64618699998</v>
      </c>
      <c r="D76" s="630">
        <v>183215.49157000004</v>
      </c>
      <c r="E76" s="629">
        <v>516851.44338000007</v>
      </c>
      <c r="F76" s="628">
        <v>87555.983659999969</v>
      </c>
      <c r="G76" s="629">
        <v>258434.61032699997</v>
      </c>
      <c r="H76" s="630">
        <v>108995.44666000002</v>
      </c>
      <c r="I76" s="629">
        <v>309408.58198000002</v>
      </c>
    </row>
    <row r="77" spans="1:9" ht="16.5" customHeight="1" x14ac:dyDescent="0.25">
      <c r="A77" s="623" t="s">
        <v>824</v>
      </c>
      <c r="B77" s="624">
        <v>32798.196629999999</v>
      </c>
      <c r="C77" s="625">
        <v>95054.459088000003</v>
      </c>
      <c r="D77" s="626">
        <v>58303.90984</v>
      </c>
      <c r="E77" s="625">
        <v>159275.90175000002</v>
      </c>
      <c r="F77" s="624">
        <v>18160.012725000004</v>
      </c>
      <c r="G77" s="625">
        <v>46857.542004000003</v>
      </c>
      <c r="H77" s="626">
        <v>31944.195270000004</v>
      </c>
      <c r="I77" s="625">
        <v>77458.027980000013</v>
      </c>
    </row>
    <row r="78" spans="1:9" ht="16.5" customHeight="1" x14ac:dyDescent="0.25">
      <c r="A78" s="627" t="s">
        <v>825</v>
      </c>
      <c r="B78" s="628">
        <v>19144.805377999997</v>
      </c>
      <c r="C78" s="629">
        <v>61943.143792999996</v>
      </c>
      <c r="D78" s="630">
        <v>53004.359939999995</v>
      </c>
      <c r="E78" s="629">
        <v>160114.85902999999</v>
      </c>
      <c r="F78" s="628">
        <v>13177.694998000001</v>
      </c>
      <c r="G78" s="629">
        <v>44135.313259000002</v>
      </c>
      <c r="H78" s="630">
        <v>33732.206100000003</v>
      </c>
      <c r="I78" s="629">
        <v>108609.82593000002</v>
      </c>
    </row>
    <row r="79" spans="1:9" ht="16.5" customHeight="1" x14ac:dyDescent="0.25">
      <c r="A79" s="623" t="s">
        <v>826</v>
      </c>
      <c r="B79" s="624">
        <v>74544.765226999996</v>
      </c>
      <c r="C79" s="625">
        <v>219504.49134399998</v>
      </c>
      <c r="D79" s="626">
        <v>69196.337400000004</v>
      </c>
      <c r="E79" s="625">
        <v>191042.55866000001</v>
      </c>
      <c r="F79" s="624">
        <v>55825.437717000001</v>
      </c>
      <c r="G79" s="625">
        <v>166448.87995200002</v>
      </c>
      <c r="H79" s="626">
        <v>42542.955270000006</v>
      </c>
      <c r="I79" s="625">
        <v>121337.61907</v>
      </c>
    </row>
    <row r="80" spans="1:9" ht="16.5" customHeight="1" x14ac:dyDescent="0.25">
      <c r="A80" s="627" t="s">
        <v>827</v>
      </c>
      <c r="B80" s="628">
        <v>138413.96297200004</v>
      </c>
      <c r="C80" s="629">
        <v>428542.48349899997</v>
      </c>
      <c r="D80" s="630">
        <v>127366.20616</v>
      </c>
      <c r="E80" s="629">
        <v>367832.81060999999</v>
      </c>
      <c r="F80" s="628">
        <v>55918.549583</v>
      </c>
      <c r="G80" s="629">
        <v>169492.49539499998</v>
      </c>
      <c r="H80" s="630">
        <v>46169.008559999995</v>
      </c>
      <c r="I80" s="629">
        <v>136985.17303999999</v>
      </c>
    </row>
    <row r="81" spans="1:9" ht="16.5" customHeight="1" x14ac:dyDescent="0.25">
      <c r="A81" s="631" t="s">
        <v>828</v>
      </c>
      <c r="B81" s="624">
        <v>19783.106226</v>
      </c>
      <c r="C81" s="625">
        <v>53545.008961</v>
      </c>
      <c r="D81" s="626">
        <v>33783.788109999994</v>
      </c>
      <c r="E81" s="625">
        <v>93471.788679999983</v>
      </c>
      <c r="F81" s="624">
        <v>9229.290219999999</v>
      </c>
      <c r="G81" s="625">
        <v>26108.501217000001</v>
      </c>
      <c r="H81" s="626">
        <v>11904.258090000001</v>
      </c>
      <c r="I81" s="625">
        <v>36467.231740000003</v>
      </c>
    </row>
    <row r="82" spans="1:9" ht="16.5" customHeight="1" x14ac:dyDescent="0.25">
      <c r="A82" s="632" t="s">
        <v>829</v>
      </c>
      <c r="B82" s="628">
        <v>37348.777480000004</v>
      </c>
      <c r="C82" s="629">
        <v>106774.27114000001</v>
      </c>
      <c r="D82" s="630">
        <v>19842.664340000003</v>
      </c>
      <c r="E82" s="629">
        <v>58124.312810000003</v>
      </c>
      <c r="F82" s="628">
        <v>15777.47424</v>
      </c>
      <c r="G82" s="629">
        <v>46199.019480000003</v>
      </c>
      <c r="H82" s="630">
        <v>8331.11564</v>
      </c>
      <c r="I82" s="629">
        <v>25313.587680000001</v>
      </c>
    </row>
    <row r="83" spans="1:9" ht="16.5" customHeight="1" x14ac:dyDescent="0.25">
      <c r="A83" s="631" t="s">
        <v>830</v>
      </c>
      <c r="B83" s="624">
        <v>3851.8147839999997</v>
      </c>
      <c r="C83" s="625">
        <v>10247.022027999999</v>
      </c>
      <c r="D83" s="626">
        <v>20674.084500000001</v>
      </c>
      <c r="E83" s="625">
        <v>51337.714789999998</v>
      </c>
      <c r="F83" s="624">
        <v>837.46662900000001</v>
      </c>
      <c r="G83" s="625">
        <v>2601.0945750000001</v>
      </c>
      <c r="H83" s="626">
        <v>5137.4897899999987</v>
      </c>
      <c r="I83" s="625">
        <v>13183.46643</v>
      </c>
    </row>
    <row r="84" spans="1:9" ht="16.5" customHeight="1" x14ac:dyDescent="0.25">
      <c r="A84" s="632" t="s">
        <v>831</v>
      </c>
      <c r="B84" s="628">
        <v>37130.112616000006</v>
      </c>
      <c r="C84" s="629">
        <v>113441.86613400001</v>
      </c>
      <c r="D84" s="630">
        <v>96374.09096999999</v>
      </c>
      <c r="E84" s="629">
        <v>293648.62697999994</v>
      </c>
      <c r="F84" s="628">
        <v>25138.166835</v>
      </c>
      <c r="G84" s="629">
        <v>80280.930794999993</v>
      </c>
      <c r="H84" s="630">
        <v>54696.88547999999</v>
      </c>
      <c r="I84" s="629">
        <v>176649.84645000001</v>
      </c>
    </row>
    <row r="85" spans="1:9" ht="16.5" customHeight="1" x14ac:dyDescent="0.25">
      <c r="A85" s="618" t="s">
        <v>832</v>
      </c>
      <c r="B85" s="633">
        <v>383804.66400600004</v>
      </c>
      <c r="C85" s="634">
        <v>1171050.5849239998</v>
      </c>
      <c r="D85" s="635">
        <v>592964.62851000007</v>
      </c>
      <c r="E85" s="634">
        <v>1710942.0036900002</v>
      </c>
      <c r="F85" s="633">
        <v>218071.77223799998</v>
      </c>
      <c r="G85" s="634">
        <v>656163.64931499993</v>
      </c>
      <c r="H85" s="635">
        <v>308181.31743999996</v>
      </c>
      <c r="I85" s="634">
        <v>902094.39931000001</v>
      </c>
    </row>
    <row r="86" spans="1:9" ht="33" customHeight="1" thickBot="1" x14ac:dyDescent="0.3">
      <c r="A86" s="636" t="s">
        <v>833</v>
      </c>
      <c r="B86" s="637">
        <v>1037251.7216330002</v>
      </c>
      <c r="C86" s="638">
        <v>4229167.301949</v>
      </c>
      <c r="D86" s="637">
        <v>1546174.89601</v>
      </c>
      <c r="E86" s="638">
        <v>5954158.690299999</v>
      </c>
      <c r="F86" s="637">
        <v>732206.95761400019</v>
      </c>
      <c r="G86" s="638">
        <v>3047087.1147540007</v>
      </c>
      <c r="H86" s="639">
        <v>992999.62239999999</v>
      </c>
      <c r="I86" s="638">
        <v>4031197.8003499992</v>
      </c>
    </row>
    <row r="87" spans="1:9" ht="16.5" customHeight="1" x14ac:dyDescent="0.2">
      <c r="A87" s="640" t="s">
        <v>834</v>
      </c>
      <c r="B87" s="641"/>
      <c r="C87" s="641"/>
      <c r="D87" s="641"/>
      <c r="E87" s="641"/>
      <c r="F87" s="641"/>
      <c r="G87" s="641"/>
      <c r="H87" s="641"/>
      <c r="I87" s="641"/>
    </row>
    <row r="88" spans="1:9" ht="16.5" customHeight="1" x14ac:dyDescent="0.2"/>
    <row r="89" spans="1:9" ht="16.5" customHeight="1" x14ac:dyDescent="0.2"/>
  </sheetData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ageMargins left="0.59055118110236227" right="7.874015748031496E-2" top="0.59055118110236227" bottom="0.51181102362204722" header="0.27559055118110237" footer="0.31496062992125984"/>
  <pageSetup paperSize="9" scale="70" firstPageNumber="0" orientation="portrait" horizontalDpi="300" verticalDpi="300" r:id="rId1"/>
  <headerFooter alignWithMargins="0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9"/>
  <sheetViews>
    <sheetView view="pageBreakPreview" zoomScale="80" zoomScaleNormal="50" zoomScaleSheetLayoutView="80" workbookViewId="0">
      <pane xSplit="1" ySplit="6" topLeftCell="B7" activePane="bottomRight" state="frozen"/>
      <selection activeCell="P19" sqref="P19"/>
      <selection pane="topRight" activeCell="P19" sqref="P19"/>
      <selection pane="bottomLeft" activeCell="P19" sqref="P19"/>
      <selection pane="bottomRight" activeCell="M25" sqref="M25"/>
    </sheetView>
  </sheetViews>
  <sheetFormatPr baseColWidth="10" defaultRowHeight="12.75" x14ac:dyDescent="0.2"/>
  <cols>
    <col min="1" max="1" width="37.75" style="642" customWidth="1"/>
    <col min="2" max="9" width="10.125" style="642" customWidth="1"/>
    <col min="10" max="16384" width="11" style="642"/>
  </cols>
  <sheetData>
    <row r="1" spans="1:9" ht="25.5" x14ac:dyDescent="0.35">
      <c r="A1" s="821" t="s">
        <v>835</v>
      </c>
      <c r="B1" s="822"/>
      <c r="C1" s="822"/>
      <c r="D1" s="822"/>
      <c r="E1" s="822"/>
      <c r="F1" s="822"/>
      <c r="G1" s="822"/>
      <c r="H1" s="822"/>
      <c r="I1" s="822"/>
    </row>
    <row r="2" spans="1:9" ht="25.5" customHeight="1" x14ac:dyDescent="0.3">
      <c r="A2" s="823" t="s">
        <v>836</v>
      </c>
      <c r="B2" s="824"/>
      <c r="C2" s="824"/>
      <c r="D2" s="824"/>
      <c r="E2" s="824"/>
      <c r="F2" s="824"/>
      <c r="G2" s="824"/>
      <c r="H2" s="824"/>
      <c r="I2" s="824"/>
    </row>
    <row r="3" spans="1:9" ht="21.75" customHeight="1" thickBot="1" x14ac:dyDescent="0.3">
      <c r="A3" s="449"/>
      <c r="B3" s="825"/>
      <c r="C3" s="825"/>
      <c r="D3" s="825"/>
      <c r="E3" s="825"/>
      <c r="F3" s="825"/>
      <c r="G3" s="825"/>
      <c r="H3" s="826"/>
      <c r="I3" s="826"/>
    </row>
    <row r="4" spans="1:9" ht="24.95" customHeight="1" thickBot="1" x14ac:dyDescent="0.25">
      <c r="A4" s="776" t="s">
        <v>142</v>
      </c>
      <c r="B4" s="779" t="s">
        <v>285</v>
      </c>
      <c r="C4" s="779"/>
      <c r="D4" s="779"/>
      <c r="E4" s="779"/>
      <c r="F4" s="779" t="s">
        <v>815</v>
      </c>
      <c r="G4" s="779"/>
      <c r="H4" s="779"/>
      <c r="I4" s="779"/>
    </row>
    <row r="5" spans="1:9" ht="24.95" customHeight="1" x14ac:dyDescent="0.2">
      <c r="A5" s="777"/>
      <c r="B5" s="777" t="s">
        <v>757</v>
      </c>
      <c r="C5" s="777"/>
      <c r="D5" s="780" t="s">
        <v>758</v>
      </c>
      <c r="E5" s="780"/>
      <c r="F5" s="777" t="s">
        <v>757</v>
      </c>
      <c r="G5" s="777"/>
      <c r="H5" s="780" t="s">
        <v>758</v>
      </c>
      <c r="I5" s="780"/>
    </row>
    <row r="6" spans="1:9" ht="48" customHeight="1" thickBot="1" x14ac:dyDescent="0.25">
      <c r="A6" s="778"/>
      <c r="B6" s="597" t="s">
        <v>759</v>
      </c>
      <c r="C6" s="643" t="s">
        <v>760</v>
      </c>
      <c r="D6" s="597" t="str">
        <f t="shared" ref="D6:I6" si="0">B6</f>
        <v>3r TRIM. 2022</v>
      </c>
      <c r="E6" s="643" t="str">
        <f t="shared" si="0"/>
        <v>TOTAL ACUMUL. 2022</v>
      </c>
      <c r="F6" s="597" t="str">
        <f t="shared" si="0"/>
        <v>3r TRIM. 2022</v>
      </c>
      <c r="G6" s="643" t="str">
        <f t="shared" si="0"/>
        <v>TOTAL ACUMUL. 2022</v>
      </c>
      <c r="H6" s="597" t="str">
        <f t="shared" si="0"/>
        <v>3r TRIM. 2022</v>
      </c>
      <c r="I6" s="643" t="str">
        <f t="shared" si="0"/>
        <v>TOTAL ACUMUL. 2022</v>
      </c>
    </row>
    <row r="7" spans="1:9" ht="16.5" customHeight="1" x14ac:dyDescent="0.25">
      <c r="A7" s="644"/>
      <c r="B7" s="645"/>
      <c r="C7" s="622"/>
      <c r="D7" s="646"/>
      <c r="E7" s="647"/>
      <c r="F7" s="600"/>
      <c r="G7" s="601"/>
      <c r="H7" s="648"/>
      <c r="I7" s="601"/>
    </row>
    <row r="8" spans="1:9" ht="16.5" customHeight="1" x14ac:dyDescent="0.25">
      <c r="A8" s="602" t="s">
        <v>761</v>
      </c>
      <c r="B8" s="603">
        <v>1387.112263</v>
      </c>
      <c r="C8" s="443">
        <v>4271.4076379999997</v>
      </c>
      <c r="D8" s="444">
        <v>3906.9306099999999</v>
      </c>
      <c r="E8" s="443">
        <v>11691.04304</v>
      </c>
      <c r="F8" s="603">
        <v>1386.714023</v>
      </c>
      <c r="G8" s="443">
        <v>4269.7093629999999</v>
      </c>
      <c r="H8" s="603">
        <v>3892.8630899999998</v>
      </c>
      <c r="I8" s="443">
        <v>11630.740160000001</v>
      </c>
    </row>
    <row r="9" spans="1:9" ht="16.5" customHeight="1" x14ac:dyDescent="0.25">
      <c r="A9" s="604" t="s">
        <v>837</v>
      </c>
      <c r="B9" s="605">
        <v>9373.925068999999</v>
      </c>
      <c r="C9" s="606">
        <v>26732.89834</v>
      </c>
      <c r="D9" s="613">
        <v>40415.190110000003</v>
      </c>
      <c r="E9" s="606">
        <v>104923.94941</v>
      </c>
      <c r="F9" s="605">
        <v>9019.3623789999983</v>
      </c>
      <c r="G9" s="606">
        <v>25609.089909999999</v>
      </c>
      <c r="H9" s="605">
        <v>37717.83021</v>
      </c>
      <c r="I9" s="606">
        <v>95954.70835999999</v>
      </c>
    </row>
    <row r="10" spans="1:9" ht="16.5" customHeight="1" x14ac:dyDescent="0.25">
      <c r="A10" s="602" t="s">
        <v>763</v>
      </c>
      <c r="B10" s="603">
        <v>1173.9701709999999</v>
      </c>
      <c r="C10" s="443">
        <v>3725.487447</v>
      </c>
      <c r="D10" s="444">
        <v>10406.7029</v>
      </c>
      <c r="E10" s="443">
        <v>29659.234</v>
      </c>
      <c r="F10" s="603">
        <v>1088.4469810000001</v>
      </c>
      <c r="G10" s="443">
        <v>3421.7510270000002</v>
      </c>
      <c r="H10" s="603">
        <v>9250.4348900000005</v>
      </c>
      <c r="I10" s="443">
        <v>25489.569759999998</v>
      </c>
    </row>
    <row r="11" spans="1:9" ht="16.5" customHeight="1" x14ac:dyDescent="0.25">
      <c r="A11" s="604" t="s">
        <v>764</v>
      </c>
      <c r="B11" s="605">
        <v>1407.312966</v>
      </c>
      <c r="C11" s="606">
        <v>4244.8390280000003</v>
      </c>
      <c r="D11" s="613">
        <v>3743.7000799999996</v>
      </c>
      <c r="E11" s="606">
        <v>10759.553090000001</v>
      </c>
      <c r="F11" s="605">
        <v>1386.427966</v>
      </c>
      <c r="G11" s="606">
        <v>4223.9467279999999</v>
      </c>
      <c r="H11" s="605">
        <v>3652.6913300000001</v>
      </c>
      <c r="I11" s="606">
        <v>10668.443109999998</v>
      </c>
    </row>
    <row r="12" spans="1:9" ht="16.5" customHeight="1" x14ac:dyDescent="0.25">
      <c r="A12" s="602" t="s">
        <v>838</v>
      </c>
      <c r="B12" s="603">
        <v>148.57778999999999</v>
      </c>
      <c r="C12" s="443">
        <v>571.03053</v>
      </c>
      <c r="D12" s="444">
        <v>1271.1819599999999</v>
      </c>
      <c r="E12" s="443">
        <v>4373.2131800000006</v>
      </c>
      <c r="F12" s="603">
        <v>23.35341</v>
      </c>
      <c r="G12" s="443">
        <v>129.76728</v>
      </c>
      <c r="H12" s="603">
        <v>275.77814999999998</v>
      </c>
      <c r="I12" s="443">
        <v>975.78098</v>
      </c>
    </row>
    <row r="13" spans="1:9" ht="16.5" customHeight="1" x14ac:dyDescent="0.25">
      <c r="A13" s="604" t="s">
        <v>839</v>
      </c>
      <c r="B13" s="605">
        <v>5245.9624299999996</v>
      </c>
      <c r="C13" s="606">
        <v>13933.536174999999</v>
      </c>
      <c r="D13" s="613">
        <v>20063.126510000002</v>
      </c>
      <c r="E13" s="606">
        <v>47885.77895</v>
      </c>
      <c r="F13" s="605">
        <v>5204.5684299999994</v>
      </c>
      <c r="G13" s="606">
        <v>13800.086975</v>
      </c>
      <c r="H13" s="605">
        <v>19915.048719999999</v>
      </c>
      <c r="I13" s="606">
        <v>47560.969209999996</v>
      </c>
    </row>
    <row r="14" spans="1:9" ht="16.5" customHeight="1" x14ac:dyDescent="0.25">
      <c r="A14" s="602" t="s">
        <v>840</v>
      </c>
      <c r="B14" s="603">
        <v>36404.464527999997</v>
      </c>
      <c r="C14" s="443">
        <v>105328.47061599998</v>
      </c>
      <c r="D14" s="444">
        <v>189139.02842000002</v>
      </c>
      <c r="E14" s="443">
        <v>568700.00307000009</v>
      </c>
      <c r="F14" s="603">
        <v>13501.278298000003</v>
      </c>
      <c r="G14" s="443">
        <v>37098.002166000006</v>
      </c>
      <c r="H14" s="603">
        <v>65003.435759999993</v>
      </c>
      <c r="I14" s="443">
        <v>176676.30193999998</v>
      </c>
    </row>
    <row r="15" spans="1:9" ht="16.5" customHeight="1" x14ac:dyDescent="0.25">
      <c r="A15" s="604" t="s">
        <v>769</v>
      </c>
      <c r="B15" s="605">
        <v>16963.046374000001</v>
      </c>
      <c r="C15" s="606">
        <v>46536.252451000008</v>
      </c>
      <c r="D15" s="613">
        <v>76758.962889999995</v>
      </c>
      <c r="E15" s="606">
        <v>224698.48312999998</v>
      </c>
      <c r="F15" s="605">
        <v>11497.244103999999</v>
      </c>
      <c r="G15" s="606">
        <v>30115.594060999996</v>
      </c>
      <c r="H15" s="605">
        <v>53983.450580000004</v>
      </c>
      <c r="I15" s="606">
        <v>150767.31978000002</v>
      </c>
    </row>
    <row r="16" spans="1:9" ht="16.5" customHeight="1" x14ac:dyDescent="0.25">
      <c r="A16" s="602" t="s">
        <v>770</v>
      </c>
      <c r="B16" s="603">
        <v>3798.0985110000001</v>
      </c>
      <c r="C16" s="443">
        <v>10826.698621</v>
      </c>
      <c r="D16" s="444">
        <v>32376.053900000006</v>
      </c>
      <c r="E16" s="443">
        <v>84561.265550000011</v>
      </c>
      <c r="F16" s="603">
        <v>431.01109100000002</v>
      </c>
      <c r="G16" s="443">
        <v>841.02215099999989</v>
      </c>
      <c r="H16" s="603">
        <v>3289.6642100000004</v>
      </c>
      <c r="I16" s="443">
        <v>6285.671620000001</v>
      </c>
    </row>
    <row r="17" spans="1:11" ht="16.5" customHeight="1" x14ac:dyDescent="0.25">
      <c r="A17" s="604" t="s">
        <v>841</v>
      </c>
      <c r="B17" s="605">
        <v>15533.472792999999</v>
      </c>
      <c r="C17" s="606">
        <v>47635.337363999992</v>
      </c>
      <c r="D17" s="613">
        <v>79370.786739999996</v>
      </c>
      <c r="E17" s="606">
        <v>257942.34230000002</v>
      </c>
      <c r="F17" s="605">
        <v>1463.2762529999998</v>
      </c>
      <c r="G17" s="606">
        <v>5811.4847740000005</v>
      </c>
      <c r="H17" s="605">
        <v>7114.6665799999992</v>
      </c>
      <c r="I17" s="606">
        <v>18156.758580000002</v>
      </c>
    </row>
    <row r="18" spans="1:11" ht="16.5" customHeight="1" x14ac:dyDescent="0.25">
      <c r="A18" s="602" t="s">
        <v>842</v>
      </c>
      <c r="B18" s="603">
        <v>23010.72478</v>
      </c>
      <c r="C18" s="443">
        <v>69819.549801999994</v>
      </c>
      <c r="D18" s="444">
        <v>80373.276790000004</v>
      </c>
      <c r="E18" s="443">
        <v>216610.93484999999</v>
      </c>
      <c r="F18" s="603">
        <v>19112.366859999995</v>
      </c>
      <c r="G18" s="443">
        <v>56300.077211999997</v>
      </c>
      <c r="H18" s="603">
        <v>68326.133190000008</v>
      </c>
      <c r="I18" s="443">
        <v>180047.93092000001</v>
      </c>
    </row>
    <row r="19" spans="1:11" ht="16.5" customHeight="1" x14ac:dyDescent="0.25">
      <c r="A19" s="604" t="s">
        <v>843</v>
      </c>
      <c r="B19" s="605">
        <v>3588.0070469999996</v>
      </c>
      <c r="C19" s="606">
        <v>10635.6644</v>
      </c>
      <c r="D19" s="613">
        <v>15400.960720000001</v>
      </c>
      <c r="E19" s="606">
        <v>35934.948820000005</v>
      </c>
      <c r="F19" s="605">
        <v>3564.4097469999997</v>
      </c>
      <c r="G19" s="606">
        <v>10571.98357</v>
      </c>
      <c r="H19" s="605">
        <v>15303.321710000002</v>
      </c>
      <c r="I19" s="606">
        <v>35746.269380000005</v>
      </c>
    </row>
    <row r="20" spans="1:11" ht="16.5" customHeight="1" x14ac:dyDescent="0.25">
      <c r="A20" s="602" t="s">
        <v>773</v>
      </c>
      <c r="B20" s="603">
        <v>0</v>
      </c>
      <c r="C20" s="443">
        <v>0</v>
      </c>
      <c r="D20" s="444">
        <v>0</v>
      </c>
      <c r="E20" s="443">
        <v>0</v>
      </c>
      <c r="F20" s="603">
        <v>0</v>
      </c>
      <c r="G20" s="443">
        <v>0</v>
      </c>
      <c r="H20" s="603">
        <v>0</v>
      </c>
      <c r="I20" s="443">
        <v>0</v>
      </c>
      <c r="K20" s="649"/>
    </row>
    <row r="21" spans="1:11" ht="16.5" customHeight="1" x14ac:dyDescent="0.25">
      <c r="A21" s="604" t="s">
        <v>844</v>
      </c>
      <c r="B21" s="605">
        <v>4846.1120279999996</v>
      </c>
      <c r="C21" s="606">
        <v>14509.156983000001</v>
      </c>
      <c r="D21" s="613">
        <v>24464.338689999997</v>
      </c>
      <c r="E21" s="606">
        <v>67280.447480000003</v>
      </c>
      <c r="F21" s="605">
        <v>4588.353908</v>
      </c>
      <c r="G21" s="606">
        <v>13776.449603000001</v>
      </c>
      <c r="H21" s="605">
        <v>23115.58742</v>
      </c>
      <c r="I21" s="606">
        <v>63633.002089999994</v>
      </c>
    </row>
    <row r="22" spans="1:11" ht="16.5" customHeight="1" x14ac:dyDescent="0.25">
      <c r="A22" s="602" t="s">
        <v>776</v>
      </c>
      <c r="B22" s="603">
        <v>4659.8161279999995</v>
      </c>
      <c r="C22" s="443">
        <v>15928.009073999998</v>
      </c>
      <c r="D22" s="444">
        <v>11196.976200000001</v>
      </c>
      <c r="E22" s="443">
        <v>37851.279190000001</v>
      </c>
      <c r="F22" s="603">
        <v>1118.8516280000001</v>
      </c>
      <c r="G22" s="443">
        <v>3401.0227940000004</v>
      </c>
      <c r="H22" s="603">
        <v>2709.2801000000004</v>
      </c>
      <c r="I22" s="443">
        <v>10068.807349999999</v>
      </c>
    </row>
    <row r="23" spans="1:11" ht="16.5" customHeight="1" x14ac:dyDescent="0.25">
      <c r="A23" s="604" t="s">
        <v>777</v>
      </c>
      <c r="B23" s="605">
        <v>2734.2675719999997</v>
      </c>
      <c r="C23" s="606">
        <v>7889.5309449999995</v>
      </c>
      <c r="D23" s="613">
        <v>17021.722249999999</v>
      </c>
      <c r="E23" s="606">
        <v>46315.563370000003</v>
      </c>
      <c r="F23" s="605">
        <v>1507.377622</v>
      </c>
      <c r="G23" s="606">
        <v>4905.4783750000006</v>
      </c>
      <c r="H23" s="605">
        <v>4081.6378</v>
      </c>
      <c r="I23" s="606">
        <v>14176.87881</v>
      </c>
    </row>
    <row r="24" spans="1:11" ht="16.5" customHeight="1" x14ac:dyDescent="0.25">
      <c r="A24" s="608" t="s">
        <v>778</v>
      </c>
      <c r="B24" s="609">
        <v>72910.494211999991</v>
      </c>
      <c r="C24" s="610">
        <v>214041.85734099997</v>
      </c>
      <c r="D24" s="619">
        <v>330856.14818000002</v>
      </c>
      <c r="E24" s="610">
        <v>948241.49374000006</v>
      </c>
      <c r="F24" s="609">
        <v>44527.099181999998</v>
      </c>
      <c r="G24" s="610">
        <v>128182.35702600001</v>
      </c>
      <c r="H24" s="650">
        <v>179021.90005</v>
      </c>
      <c r="I24" s="610">
        <v>478486.56018999999</v>
      </c>
    </row>
    <row r="25" spans="1:11" ht="16.5" customHeight="1" x14ac:dyDescent="0.25">
      <c r="A25" s="602"/>
      <c r="B25" s="603"/>
      <c r="C25" s="443"/>
      <c r="D25" s="444"/>
      <c r="E25" s="443"/>
      <c r="F25" s="603"/>
      <c r="G25" s="443"/>
      <c r="H25" s="445"/>
      <c r="I25" s="443"/>
    </row>
    <row r="26" spans="1:11" ht="16.5" customHeight="1" x14ac:dyDescent="0.25">
      <c r="A26" s="602" t="s">
        <v>779</v>
      </c>
      <c r="B26" s="603">
        <v>3039.730016</v>
      </c>
      <c r="C26" s="443">
        <v>11881.444903000001</v>
      </c>
      <c r="D26" s="444">
        <v>19243.677879999999</v>
      </c>
      <c r="E26" s="443">
        <v>58130.355100000001</v>
      </c>
      <c r="F26" s="603">
        <v>2202.8294100000003</v>
      </c>
      <c r="G26" s="443">
        <v>9332.0904500000015</v>
      </c>
      <c r="H26" s="603">
        <v>12428.577449999999</v>
      </c>
      <c r="I26" s="443">
        <v>37291.906509999993</v>
      </c>
    </row>
    <row r="27" spans="1:11" ht="16.5" customHeight="1" x14ac:dyDescent="0.25">
      <c r="A27" s="604" t="s">
        <v>845</v>
      </c>
      <c r="B27" s="605">
        <v>1382.914047</v>
      </c>
      <c r="C27" s="606">
        <v>4053.4516390000008</v>
      </c>
      <c r="D27" s="613">
        <v>11158.80097</v>
      </c>
      <c r="E27" s="606">
        <v>33276.926340000005</v>
      </c>
      <c r="F27" s="605">
        <v>769.50922000000003</v>
      </c>
      <c r="G27" s="606">
        <v>2362.6522399999999</v>
      </c>
      <c r="H27" s="605">
        <v>5074.1109400000005</v>
      </c>
      <c r="I27" s="606">
        <v>15716.411590000002</v>
      </c>
    </row>
    <row r="28" spans="1:11" ht="16.5" customHeight="1" x14ac:dyDescent="0.25">
      <c r="A28" s="602" t="s">
        <v>846</v>
      </c>
      <c r="B28" s="603">
        <v>28559.325730000004</v>
      </c>
      <c r="C28" s="443">
        <v>189592.32395299998</v>
      </c>
      <c r="D28" s="444">
        <v>32732.988520000003</v>
      </c>
      <c r="E28" s="443">
        <v>156468.45939999999</v>
      </c>
      <c r="F28" s="603">
        <v>17525.716745999998</v>
      </c>
      <c r="G28" s="443">
        <v>97231.385097999999</v>
      </c>
      <c r="H28" s="603">
        <v>15266.320050000002</v>
      </c>
      <c r="I28" s="443">
        <v>59055.838289999992</v>
      </c>
    </row>
    <row r="29" spans="1:11" ht="16.5" customHeight="1" x14ac:dyDescent="0.25">
      <c r="A29" s="604" t="s">
        <v>782</v>
      </c>
      <c r="B29" s="605">
        <v>2166.0053199999998</v>
      </c>
      <c r="C29" s="606">
        <v>38148.832179999998</v>
      </c>
      <c r="D29" s="613">
        <v>802.51576</v>
      </c>
      <c r="E29" s="606">
        <v>13367.26614</v>
      </c>
      <c r="F29" s="605">
        <v>2151.4402500000001</v>
      </c>
      <c r="G29" s="606">
        <v>35404.794000000002</v>
      </c>
      <c r="H29" s="605">
        <v>790.11575999999991</v>
      </c>
      <c r="I29" s="606">
        <v>12184.91397</v>
      </c>
    </row>
    <row r="30" spans="1:11" ht="16.5" customHeight="1" x14ac:dyDescent="0.25">
      <c r="A30" s="602" t="s">
        <v>847</v>
      </c>
      <c r="B30" s="603">
        <v>2579.9386500000005</v>
      </c>
      <c r="C30" s="443">
        <v>37358.307180000003</v>
      </c>
      <c r="D30" s="444">
        <v>2356.75315</v>
      </c>
      <c r="E30" s="443">
        <v>22743.485819999998</v>
      </c>
      <c r="F30" s="603">
        <v>663.10432000000003</v>
      </c>
      <c r="G30" s="443">
        <v>8946.6748499999994</v>
      </c>
      <c r="H30" s="603">
        <v>689.13458000000014</v>
      </c>
      <c r="I30" s="443">
        <v>4714.2177099999999</v>
      </c>
    </row>
    <row r="31" spans="1:11" ht="16.5" customHeight="1" x14ac:dyDescent="0.25">
      <c r="A31" s="604" t="s">
        <v>790</v>
      </c>
      <c r="B31" s="605">
        <v>1266.8386</v>
      </c>
      <c r="C31" s="606">
        <v>14322.647789999999</v>
      </c>
      <c r="D31" s="613">
        <v>784.95458000000008</v>
      </c>
      <c r="E31" s="606">
        <v>11125.538799999998</v>
      </c>
      <c r="F31" s="605">
        <v>97.231599999999986</v>
      </c>
      <c r="G31" s="606">
        <v>277.67119000000002</v>
      </c>
      <c r="H31" s="605">
        <v>87.064600000000013</v>
      </c>
      <c r="I31" s="606">
        <v>369.97734000000003</v>
      </c>
    </row>
    <row r="32" spans="1:11" ht="16.5" customHeight="1" x14ac:dyDescent="0.25">
      <c r="A32" s="602" t="s">
        <v>848</v>
      </c>
      <c r="B32" s="603">
        <v>556.39569999999992</v>
      </c>
      <c r="C32" s="443">
        <v>1334.0823299999997</v>
      </c>
      <c r="D32" s="444">
        <v>2668.7643400000002</v>
      </c>
      <c r="E32" s="443">
        <v>6349.6159599999992</v>
      </c>
      <c r="F32" s="603">
        <v>0.48</v>
      </c>
      <c r="G32" s="443">
        <v>0.64500000000000002</v>
      </c>
      <c r="H32" s="603">
        <v>3.84</v>
      </c>
      <c r="I32" s="443">
        <v>5.6438499999999996</v>
      </c>
    </row>
    <row r="33" spans="1:12" ht="16.5" customHeight="1" x14ac:dyDescent="0.25">
      <c r="A33" s="604" t="s">
        <v>849</v>
      </c>
      <c r="B33" s="605">
        <v>117021.849279</v>
      </c>
      <c r="C33" s="606">
        <v>263166.79730199999</v>
      </c>
      <c r="D33" s="613">
        <v>290308.39498000004</v>
      </c>
      <c r="E33" s="606">
        <v>730209.59175000014</v>
      </c>
      <c r="F33" s="605">
        <v>38175.315748000001</v>
      </c>
      <c r="G33" s="606">
        <v>86429.681134000013</v>
      </c>
      <c r="H33" s="605">
        <v>51260.631790000007</v>
      </c>
      <c r="I33" s="606">
        <v>120702.89842000001</v>
      </c>
    </row>
    <row r="34" spans="1:12" ht="16.5" customHeight="1" x14ac:dyDescent="0.25">
      <c r="A34" s="602" t="s">
        <v>795</v>
      </c>
      <c r="B34" s="603">
        <v>21596.386364000002</v>
      </c>
      <c r="C34" s="443">
        <v>59288.384355999995</v>
      </c>
      <c r="D34" s="444">
        <v>93266.081570000009</v>
      </c>
      <c r="E34" s="443">
        <v>256979.77866000001</v>
      </c>
      <c r="F34" s="603">
        <v>771.71952399999998</v>
      </c>
      <c r="G34" s="443">
        <v>2086.7609550000002</v>
      </c>
      <c r="H34" s="603">
        <v>3015.6237599999999</v>
      </c>
      <c r="I34" s="443">
        <v>8729.5241399999995</v>
      </c>
      <c r="L34" s="649"/>
    </row>
    <row r="35" spans="1:12" ht="16.5" customHeight="1" x14ac:dyDescent="0.25">
      <c r="A35" s="604" t="s">
        <v>850</v>
      </c>
      <c r="B35" s="605">
        <v>13462.126475000001</v>
      </c>
      <c r="C35" s="606">
        <v>36294.235871000012</v>
      </c>
      <c r="D35" s="613">
        <v>96413.549349999987</v>
      </c>
      <c r="E35" s="606">
        <v>248214.80445999998</v>
      </c>
      <c r="F35" s="605">
        <v>517.56851999999992</v>
      </c>
      <c r="G35" s="606">
        <v>1990.8362199999997</v>
      </c>
      <c r="H35" s="605">
        <v>4475.9410100000005</v>
      </c>
      <c r="I35" s="606">
        <v>15776.578090000001</v>
      </c>
    </row>
    <row r="36" spans="1:12" s="649" customFormat="1" ht="16.5" customHeight="1" x14ac:dyDescent="0.25">
      <c r="A36" s="602" t="s">
        <v>851</v>
      </c>
      <c r="B36" s="603">
        <v>8871.97948</v>
      </c>
      <c r="C36" s="443">
        <v>22880.893909999999</v>
      </c>
      <c r="D36" s="444">
        <v>6667.4110099999998</v>
      </c>
      <c r="E36" s="443">
        <v>16041.971259999998</v>
      </c>
      <c r="F36" s="603">
        <v>1603.9439399999999</v>
      </c>
      <c r="G36" s="443">
        <v>4082.1318199999996</v>
      </c>
      <c r="H36" s="603">
        <v>1615.62734</v>
      </c>
      <c r="I36" s="443">
        <v>3353.8655899999999</v>
      </c>
      <c r="J36" s="642"/>
      <c r="K36" s="642"/>
      <c r="L36" s="642"/>
    </row>
    <row r="37" spans="1:12" ht="16.5" customHeight="1" x14ac:dyDescent="0.25">
      <c r="A37" s="604" t="s">
        <v>852</v>
      </c>
      <c r="B37" s="605">
        <v>5431.8138100000006</v>
      </c>
      <c r="C37" s="606">
        <v>14475.768980000001</v>
      </c>
      <c r="D37" s="613">
        <v>4552.9334900000003</v>
      </c>
      <c r="E37" s="606">
        <v>11640.457330000001</v>
      </c>
      <c r="F37" s="605">
        <v>11.821</v>
      </c>
      <c r="G37" s="606">
        <v>762.95809999999994</v>
      </c>
      <c r="H37" s="651">
        <v>19.430819999999997</v>
      </c>
      <c r="I37" s="606">
        <v>643.40362000000016</v>
      </c>
    </row>
    <row r="38" spans="1:12" ht="16.5" customHeight="1" x14ac:dyDescent="0.25">
      <c r="A38" s="602" t="s">
        <v>796</v>
      </c>
      <c r="B38" s="603">
        <v>24752.136880000002</v>
      </c>
      <c r="C38" s="443">
        <v>27263.758370000003</v>
      </c>
      <c r="D38" s="444">
        <v>19777.640949999997</v>
      </c>
      <c r="E38" s="443">
        <v>20656.780469999998</v>
      </c>
      <c r="F38" s="603">
        <v>8862.9833099999996</v>
      </c>
      <c r="G38" s="443">
        <v>11299.81207</v>
      </c>
      <c r="H38" s="445">
        <v>6663.06808</v>
      </c>
      <c r="I38" s="443">
        <v>7486.2265500000003</v>
      </c>
    </row>
    <row r="39" spans="1:12" ht="16.5" customHeight="1" x14ac:dyDescent="0.25">
      <c r="A39" s="604" t="s">
        <v>797</v>
      </c>
      <c r="B39" s="605">
        <v>8727.2965059999988</v>
      </c>
      <c r="C39" s="606">
        <v>16324.166065999998</v>
      </c>
      <c r="D39" s="613">
        <v>8020.647570000001</v>
      </c>
      <c r="E39" s="606">
        <v>13772.68885</v>
      </c>
      <c r="F39" s="605">
        <v>6306.1474699999999</v>
      </c>
      <c r="G39" s="606">
        <v>13162.87059</v>
      </c>
      <c r="H39" s="651">
        <v>4833.0783000000001</v>
      </c>
      <c r="I39" s="606">
        <v>9664.2972699999991</v>
      </c>
    </row>
    <row r="40" spans="1:12" ht="16.5" customHeight="1" x14ac:dyDescent="0.25">
      <c r="A40" s="602" t="s">
        <v>853</v>
      </c>
      <c r="B40" s="603">
        <v>7099.4680210000006</v>
      </c>
      <c r="C40" s="443">
        <v>10445.483441</v>
      </c>
      <c r="D40" s="444">
        <v>7475.056990000001</v>
      </c>
      <c r="E40" s="443">
        <v>11256.568980000002</v>
      </c>
      <c r="F40" s="603">
        <v>1117.9076609999997</v>
      </c>
      <c r="G40" s="443">
        <v>1473.2714309999997</v>
      </c>
      <c r="H40" s="445">
        <v>1584.7144000000001</v>
      </c>
      <c r="I40" s="443">
        <v>1980.94687</v>
      </c>
    </row>
    <row r="41" spans="1:12" ht="16.5" customHeight="1" x14ac:dyDescent="0.25">
      <c r="A41" s="604" t="s">
        <v>799</v>
      </c>
      <c r="B41" s="605">
        <v>6173.7615799999994</v>
      </c>
      <c r="C41" s="606">
        <v>12751.441190999998</v>
      </c>
      <c r="D41" s="613">
        <v>10611.4105</v>
      </c>
      <c r="E41" s="606">
        <v>25255.659269999996</v>
      </c>
      <c r="F41" s="605">
        <v>6070.4385799999991</v>
      </c>
      <c r="G41" s="606">
        <v>9203.7732509999987</v>
      </c>
      <c r="H41" s="651">
        <v>10398.5419</v>
      </c>
      <c r="I41" s="606">
        <v>17502.44082</v>
      </c>
    </row>
    <row r="42" spans="1:12" ht="16.5" customHeight="1" x14ac:dyDescent="0.25">
      <c r="A42" s="602" t="s">
        <v>854</v>
      </c>
      <c r="B42" s="603">
        <v>1470.3941</v>
      </c>
      <c r="C42" s="443">
        <v>4207.3910599999999</v>
      </c>
      <c r="D42" s="444">
        <v>3162.0989199999995</v>
      </c>
      <c r="E42" s="443">
        <v>8741.4467100000002</v>
      </c>
      <c r="F42" s="603">
        <v>25.212199999999999</v>
      </c>
      <c r="G42" s="443">
        <v>119.97015999999999</v>
      </c>
      <c r="H42" s="445">
        <v>44.404609999999998</v>
      </c>
      <c r="I42" s="443">
        <v>221.99286000000001</v>
      </c>
    </row>
    <row r="43" spans="1:12" ht="16.5" customHeight="1" x14ac:dyDescent="0.25">
      <c r="A43" s="604" t="s">
        <v>855</v>
      </c>
      <c r="B43" s="605">
        <v>5037.2714780000006</v>
      </c>
      <c r="C43" s="606">
        <v>18838.447194</v>
      </c>
      <c r="D43" s="613">
        <v>5040.96792</v>
      </c>
      <c r="E43" s="606">
        <v>19117.31034</v>
      </c>
      <c r="F43" s="605">
        <v>4996.1576779999996</v>
      </c>
      <c r="G43" s="606">
        <v>18765.393393999999</v>
      </c>
      <c r="H43" s="651">
        <v>4966.032259999999</v>
      </c>
      <c r="I43" s="606">
        <v>19000.571779999998</v>
      </c>
    </row>
    <row r="44" spans="1:12" ht="16.5" customHeight="1" x14ac:dyDescent="0.25">
      <c r="A44" s="602" t="s">
        <v>856</v>
      </c>
      <c r="B44" s="603">
        <v>2351.11141</v>
      </c>
      <c r="C44" s="443">
        <v>9753.0365999999995</v>
      </c>
      <c r="D44" s="444">
        <v>6299.8900100000001</v>
      </c>
      <c r="E44" s="443">
        <v>20071.977350000001</v>
      </c>
      <c r="F44" s="603">
        <v>1180.2734100000002</v>
      </c>
      <c r="G44" s="443">
        <v>7451.1781900000005</v>
      </c>
      <c r="H44" s="445">
        <v>2827.80501</v>
      </c>
      <c r="I44" s="443">
        <v>12543.28255</v>
      </c>
    </row>
    <row r="45" spans="1:12" ht="16.5" customHeight="1" x14ac:dyDescent="0.25">
      <c r="A45" s="604" t="s">
        <v>804</v>
      </c>
      <c r="B45" s="605">
        <v>5948.3637989999988</v>
      </c>
      <c r="C45" s="606">
        <v>19144.169645999998</v>
      </c>
      <c r="D45" s="613">
        <v>27022.486690000002</v>
      </c>
      <c r="E45" s="606">
        <v>84732.46944999999</v>
      </c>
      <c r="F45" s="605">
        <v>699.60404900000003</v>
      </c>
      <c r="G45" s="606">
        <v>2223.5349180000003</v>
      </c>
      <c r="H45" s="651">
        <v>4457.5132599999988</v>
      </c>
      <c r="I45" s="606">
        <v>13346.094970000002</v>
      </c>
    </row>
    <row r="46" spans="1:12" ht="16.5" customHeight="1" x14ac:dyDescent="0.25">
      <c r="A46" s="602" t="s">
        <v>857</v>
      </c>
      <c r="B46" s="603">
        <v>367014.92913099995</v>
      </c>
      <c r="C46" s="443">
        <v>950801.25189399999</v>
      </c>
      <c r="D46" s="444">
        <v>137854.62065000003</v>
      </c>
      <c r="E46" s="443">
        <v>358201.38603000005</v>
      </c>
      <c r="F46" s="603">
        <v>103362.126431</v>
      </c>
      <c r="G46" s="443">
        <v>365146.99289399997</v>
      </c>
      <c r="H46" s="445">
        <v>35581.353660000001</v>
      </c>
      <c r="I46" s="443">
        <v>126086.85007000001</v>
      </c>
    </row>
    <row r="47" spans="1:12" ht="16.5" customHeight="1" x14ac:dyDescent="0.25">
      <c r="A47" s="604" t="s">
        <v>858</v>
      </c>
      <c r="B47" s="605">
        <v>62042.496852999997</v>
      </c>
      <c r="C47" s="606">
        <v>123192.517226</v>
      </c>
      <c r="D47" s="613">
        <v>20222.996429999999</v>
      </c>
      <c r="E47" s="606">
        <v>39296.298769999994</v>
      </c>
      <c r="F47" s="605">
        <v>62042.496852999997</v>
      </c>
      <c r="G47" s="606">
        <v>123137.71722600001</v>
      </c>
      <c r="H47" s="651">
        <v>20222.996429999999</v>
      </c>
      <c r="I47" s="606">
        <v>39267.102899999998</v>
      </c>
    </row>
    <row r="48" spans="1:12" ht="16.5" customHeight="1" x14ac:dyDescent="0.25">
      <c r="A48" s="602" t="s">
        <v>156</v>
      </c>
      <c r="B48" s="603">
        <v>252989.47919599997</v>
      </c>
      <c r="C48" s="443">
        <v>628524.52984800003</v>
      </c>
      <c r="D48" s="444">
        <v>87645.73388</v>
      </c>
      <c r="E48" s="443">
        <v>208096.55228</v>
      </c>
      <c r="F48" s="603">
        <v>34474.157296000005</v>
      </c>
      <c r="G48" s="443">
        <v>217320.96804800001</v>
      </c>
      <c r="H48" s="445">
        <v>11402.025170000001</v>
      </c>
      <c r="I48" s="443">
        <v>71561.139810000008</v>
      </c>
    </row>
    <row r="49" spans="1:11" ht="16.5" customHeight="1" x14ac:dyDescent="0.25">
      <c r="A49" s="604" t="s">
        <v>152</v>
      </c>
      <c r="B49" s="605">
        <v>46171.345622000001</v>
      </c>
      <c r="C49" s="606">
        <v>187897.17100999999</v>
      </c>
      <c r="D49" s="613">
        <v>26377.378149999997</v>
      </c>
      <c r="E49" s="606">
        <v>103400.41469999999</v>
      </c>
      <c r="F49" s="605">
        <v>3121.6158220000002</v>
      </c>
      <c r="G49" s="606">
        <v>18545.61881</v>
      </c>
      <c r="H49" s="651">
        <v>2518.9717300000002</v>
      </c>
      <c r="I49" s="606">
        <v>12689.80616</v>
      </c>
    </row>
    <row r="50" spans="1:11" ht="16.5" customHeight="1" x14ac:dyDescent="0.25">
      <c r="A50" s="602" t="s">
        <v>807</v>
      </c>
      <c r="B50" s="603">
        <v>8610.8295630000011</v>
      </c>
      <c r="C50" s="443">
        <v>22731.079266000001</v>
      </c>
      <c r="D50" s="444">
        <v>7180.701680000001</v>
      </c>
      <c r="E50" s="443">
        <v>18552.88507</v>
      </c>
      <c r="F50" s="603">
        <v>5397.6550129999996</v>
      </c>
      <c r="G50" s="443">
        <v>16895.632107999998</v>
      </c>
      <c r="H50" s="445">
        <v>4428.0380500000001</v>
      </c>
      <c r="I50" s="443">
        <v>13474.821260000001</v>
      </c>
      <c r="K50" s="649"/>
    </row>
    <row r="51" spans="1:11" ht="16.5" customHeight="1" x14ac:dyDescent="0.25">
      <c r="A51" s="604" t="s">
        <v>859</v>
      </c>
      <c r="B51" s="605">
        <v>21925.181217000001</v>
      </c>
      <c r="C51" s="606">
        <v>72775.755153999999</v>
      </c>
      <c r="D51" s="613">
        <v>78730.915190000014</v>
      </c>
      <c r="E51" s="606">
        <v>335465.75667000003</v>
      </c>
      <c r="F51" s="605">
        <v>4848.4313510000002</v>
      </c>
      <c r="G51" s="606">
        <v>14098.579722000002</v>
      </c>
      <c r="H51" s="651">
        <v>35174.333539999985</v>
      </c>
      <c r="I51" s="606">
        <v>121446.66882999998</v>
      </c>
    </row>
    <row r="52" spans="1:11" ht="16.5" customHeight="1" x14ac:dyDescent="0.25">
      <c r="A52" s="602" t="s">
        <v>860</v>
      </c>
      <c r="B52" s="603">
        <v>7957.8898719999997</v>
      </c>
      <c r="C52" s="443">
        <v>21826.809971999999</v>
      </c>
      <c r="D52" s="444">
        <v>13568.0311</v>
      </c>
      <c r="E52" s="443">
        <v>36353.040119999998</v>
      </c>
      <c r="F52" s="603">
        <v>5.0220000000000002</v>
      </c>
      <c r="G52" s="443">
        <v>111.66955000000002</v>
      </c>
      <c r="H52" s="445">
        <v>14.084540000000001</v>
      </c>
      <c r="I52" s="443">
        <v>244.54580999999999</v>
      </c>
    </row>
    <row r="53" spans="1:11" ht="16.5" customHeight="1" x14ac:dyDescent="0.25">
      <c r="A53" s="602" t="s">
        <v>861</v>
      </c>
      <c r="B53" s="605">
        <v>8277.13357</v>
      </c>
      <c r="C53" s="606">
        <v>28081.813109999996</v>
      </c>
      <c r="D53" s="613">
        <v>17682.66732</v>
      </c>
      <c r="E53" s="606">
        <v>55496.802889999999</v>
      </c>
      <c r="F53" s="605">
        <v>1358.4868300000001</v>
      </c>
      <c r="G53" s="606">
        <v>4545.7566699999998</v>
      </c>
      <c r="H53" s="651">
        <v>1873.82087</v>
      </c>
      <c r="I53" s="606">
        <v>5813.5268000000005</v>
      </c>
    </row>
    <row r="54" spans="1:11" ht="16.5" customHeight="1" x14ac:dyDescent="0.25">
      <c r="A54" s="604" t="s">
        <v>809</v>
      </c>
      <c r="B54" s="603">
        <v>904.23450000000003</v>
      </c>
      <c r="C54" s="443">
        <v>6911.777231</v>
      </c>
      <c r="D54" s="444">
        <v>16364.764790000001</v>
      </c>
      <c r="E54" s="443">
        <v>150063.31899</v>
      </c>
      <c r="F54" s="603">
        <v>663.59799999999996</v>
      </c>
      <c r="G54" s="443">
        <v>2957.5366599999998</v>
      </c>
      <c r="H54" s="445">
        <v>10453.470219999997</v>
      </c>
      <c r="I54" s="443">
        <v>48808.607579999989</v>
      </c>
    </row>
    <row r="55" spans="1:11" ht="16.5" customHeight="1" x14ac:dyDescent="0.25">
      <c r="A55" s="602" t="s">
        <v>862</v>
      </c>
      <c r="B55" s="605">
        <v>566.99328600000001</v>
      </c>
      <c r="C55" s="606">
        <v>1789.4667960000002</v>
      </c>
      <c r="D55" s="613">
        <v>5445.7371700000003</v>
      </c>
      <c r="E55" s="606">
        <v>20220.400030000001</v>
      </c>
      <c r="F55" s="605">
        <v>261.96822600000002</v>
      </c>
      <c r="G55" s="606">
        <v>849.58295599999997</v>
      </c>
      <c r="H55" s="651">
        <v>1961.6699900000001</v>
      </c>
      <c r="I55" s="606">
        <v>7211.5520100000003</v>
      </c>
    </row>
    <row r="56" spans="1:11" ht="16.5" customHeight="1" x14ac:dyDescent="0.25">
      <c r="A56" s="604" t="s">
        <v>811</v>
      </c>
      <c r="B56" s="603">
        <v>4202.2810399999998</v>
      </c>
      <c r="C56" s="443">
        <v>22357.127398000004</v>
      </c>
      <c r="D56" s="444">
        <v>3690.4538599999996</v>
      </c>
      <c r="E56" s="443">
        <v>19146.655509999997</v>
      </c>
      <c r="F56" s="603">
        <v>288.42676</v>
      </c>
      <c r="G56" s="443">
        <v>934.77221800000007</v>
      </c>
      <c r="H56" s="445">
        <v>90.637690000000006</v>
      </c>
      <c r="I56" s="443">
        <v>372.77200000000005</v>
      </c>
    </row>
    <row r="57" spans="1:11" ht="16.5" customHeight="1" x14ac:dyDescent="0.25">
      <c r="A57" s="608" t="s">
        <v>812</v>
      </c>
      <c r="B57" s="609">
        <v>556889.48306100001</v>
      </c>
      <c r="C57" s="610">
        <v>1554239.416312</v>
      </c>
      <c r="D57" s="619">
        <v>602209.97662000009</v>
      </c>
      <c r="E57" s="610">
        <v>1781127.9590100001</v>
      </c>
      <c r="F57" s="609">
        <v>172762.07373400001</v>
      </c>
      <c r="G57" s="610">
        <v>593142.251498</v>
      </c>
      <c r="H57" s="650">
        <v>160649.07548</v>
      </c>
      <c r="I57" s="610">
        <v>498989.40235999995</v>
      </c>
    </row>
    <row r="58" spans="1:11" ht="16.5" customHeight="1" x14ac:dyDescent="0.25">
      <c r="A58" s="608" t="s">
        <v>863</v>
      </c>
      <c r="B58" s="609">
        <v>629799.97727299994</v>
      </c>
      <c r="C58" s="610">
        <v>1768281.2736529999</v>
      </c>
      <c r="D58" s="619">
        <v>933066.12480000011</v>
      </c>
      <c r="E58" s="610">
        <v>2729369.4527500002</v>
      </c>
      <c r="F58" s="609">
        <v>217289.17291600001</v>
      </c>
      <c r="G58" s="610">
        <v>721324.60852400004</v>
      </c>
      <c r="H58" s="650">
        <v>339670.97553</v>
      </c>
      <c r="I58" s="610">
        <v>977475.96254999994</v>
      </c>
    </row>
    <row r="59" spans="1:11" ht="25.5" customHeight="1" x14ac:dyDescent="0.35">
      <c r="A59" s="821" t="s">
        <v>835</v>
      </c>
      <c r="B59" s="822"/>
      <c r="C59" s="822"/>
      <c r="D59" s="822"/>
      <c r="E59" s="822"/>
      <c r="F59" s="822"/>
      <c r="G59" s="822"/>
      <c r="H59" s="822"/>
      <c r="I59" s="822"/>
    </row>
    <row r="60" spans="1:11" ht="16.5" customHeight="1" x14ac:dyDescent="0.3">
      <c r="A60" s="823" t="s">
        <v>836</v>
      </c>
      <c r="B60" s="824"/>
      <c r="C60" s="824"/>
      <c r="D60" s="824"/>
      <c r="E60" s="824"/>
      <c r="F60" s="824"/>
      <c r="G60" s="824"/>
      <c r="H60" s="824"/>
      <c r="I60" s="824"/>
    </row>
    <row r="61" spans="1:11" ht="16.5" customHeight="1" thickBot="1" x14ac:dyDescent="0.3">
      <c r="A61" s="449"/>
      <c r="B61" s="825"/>
      <c r="C61" s="825"/>
      <c r="D61" s="825"/>
      <c r="E61" s="825"/>
      <c r="F61" s="825"/>
      <c r="G61" s="825"/>
      <c r="H61" s="826"/>
      <c r="I61" s="826"/>
    </row>
    <row r="62" spans="1:11" ht="24" customHeight="1" thickBot="1" x14ac:dyDescent="0.25">
      <c r="A62" s="776" t="s">
        <v>142</v>
      </c>
      <c r="B62" s="779" t="s">
        <v>285</v>
      </c>
      <c r="C62" s="779"/>
      <c r="D62" s="779"/>
      <c r="E62" s="779"/>
      <c r="F62" s="779" t="s">
        <v>815</v>
      </c>
      <c r="G62" s="779"/>
      <c r="H62" s="779"/>
      <c r="I62" s="779"/>
    </row>
    <row r="63" spans="1:11" ht="23.25" customHeight="1" x14ac:dyDescent="0.2">
      <c r="A63" s="777"/>
      <c r="B63" s="777" t="s">
        <v>757</v>
      </c>
      <c r="C63" s="777"/>
      <c r="D63" s="780" t="s">
        <v>758</v>
      </c>
      <c r="E63" s="780"/>
      <c r="F63" s="777" t="s">
        <v>757</v>
      </c>
      <c r="G63" s="777"/>
      <c r="H63" s="780" t="s">
        <v>758</v>
      </c>
      <c r="I63" s="780"/>
    </row>
    <row r="64" spans="1:11" ht="47.25" customHeight="1" thickBot="1" x14ac:dyDescent="0.25">
      <c r="A64" s="778"/>
      <c r="B64" s="597" t="str">
        <f>$B$6</f>
        <v>3r TRIM. 2022</v>
      </c>
      <c r="C64" s="643" t="str">
        <f>$C$6</f>
        <v>TOTAL ACUMUL. 2022</v>
      </c>
      <c r="D64" s="597" t="str">
        <f>$B$6</f>
        <v>3r TRIM. 2022</v>
      </c>
      <c r="E64" s="643" t="str">
        <f>$C$6</f>
        <v>TOTAL ACUMUL. 2022</v>
      </c>
      <c r="F64" s="597" t="str">
        <f>$B$6</f>
        <v>3r TRIM. 2022</v>
      </c>
      <c r="G64" s="643" t="str">
        <f>$C$6</f>
        <v>TOTAL ACUMUL. 2022</v>
      </c>
      <c r="H64" s="597" t="str">
        <f>$B$6</f>
        <v>3r TRIM. 2022</v>
      </c>
      <c r="I64" s="643" t="str">
        <f>$C$6</f>
        <v>TOTAL ACUMUL. 2022</v>
      </c>
    </row>
    <row r="65" spans="1:12" ht="15.75" x14ac:dyDescent="0.25">
      <c r="A65" s="652"/>
      <c r="B65" s="621"/>
      <c r="C65" s="446"/>
      <c r="D65" s="447"/>
      <c r="E65" s="446"/>
      <c r="F65" s="621"/>
      <c r="G65" s="446"/>
      <c r="H65" s="448"/>
      <c r="I65" s="446"/>
    </row>
    <row r="66" spans="1:12" ht="16.5" customHeight="1" x14ac:dyDescent="0.25">
      <c r="A66" s="623" t="s">
        <v>816</v>
      </c>
      <c r="B66" s="603">
        <v>99271.280541000015</v>
      </c>
      <c r="C66" s="443">
        <v>345012.58299800003</v>
      </c>
      <c r="D66" s="444">
        <v>128842.92221999998</v>
      </c>
      <c r="E66" s="443">
        <v>402644.85063</v>
      </c>
      <c r="F66" s="603">
        <v>72046.317952000012</v>
      </c>
      <c r="G66" s="443">
        <v>307223.21554200002</v>
      </c>
      <c r="H66" s="445">
        <v>13192.66403</v>
      </c>
      <c r="I66" s="443">
        <v>272292.40422999999</v>
      </c>
    </row>
    <row r="67" spans="1:12" ht="16.5" customHeight="1" x14ac:dyDescent="0.25">
      <c r="A67" s="627" t="s">
        <v>864</v>
      </c>
      <c r="B67" s="628">
        <v>80539.787639999995</v>
      </c>
      <c r="C67" s="629">
        <v>286749.28023999999</v>
      </c>
      <c r="D67" s="630">
        <v>93560.10665999999</v>
      </c>
      <c r="E67" s="629">
        <v>310852.06441999995</v>
      </c>
      <c r="F67" s="628">
        <v>67342.675400000007</v>
      </c>
      <c r="G67" s="629">
        <v>273111.78539999999</v>
      </c>
      <c r="H67" s="653">
        <v>2337.6401800000003</v>
      </c>
      <c r="I67" s="629">
        <v>218708.98268999998</v>
      </c>
    </row>
    <row r="68" spans="1:12" ht="16.5" customHeight="1" x14ac:dyDescent="0.25">
      <c r="A68" s="623" t="s">
        <v>865</v>
      </c>
      <c r="B68" s="624">
        <v>4108.3027200000006</v>
      </c>
      <c r="C68" s="625">
        <v>5719.8256000000001</v>
      </c>
      <c r="D68" s="626">
        <v>7261.812179999999</v>
      </c>
      <c r="E68" s="625">
        <v>10960.996829999998</v>
      </c>
      <c r="F68" s="624">
        <v>2166.5407</v>
      </c>
      <c r="G68" s="625">
        <v>3234.0322000000001</v>
      </c>
      <c r="H68" s="654">
        <v>2892.6815900000001</v>
      </c>
      <c r="I68" s="625">
        <v>5383.0189200000004</v>
      </c>
    </row>
    <row r="69" spans="1:12" ht="16.5" customHeight="1" x14ac:dyDescent="0.25">
      <c r="A69" s="627" t="s">
        <v>819</v>
      </c>
      <c r="B69" s="628">
        <v>9808.5785780000024</v>
      </c>
      <c r="C69" s="629">
        <v>28651.316741000002</v>
      </c>
      <c r="D69" s="630">
        <v>46396.980559999996</v>
      </c>
      <c r="E69" s="629">
        <v>130502.22818000001</v>
      </c>
      <c r="F69" s="628">
        <v>3499.5612570000008</v>
      </c>
      <c r="G69" s="629">
        <v>13919.996187000001</v>
      </c>
      <c r="H69" s="653">
        <v>17874.798400000003</v>
      </c>
      <c r="I69" s="629">
        <v>67021.626900000003</v>
      </c>
    </row>
    <row r="70" spans="1:12" ht="16.5" customHeight="1" x14ac:dyDescent="0.25">
      <c r="A70" s="623" t="s">
        <v>866</v>
      </c>
      <c r="B70" s="624">
        <v>27944.316606</v>
      </c>
      <c r="C70" s="625">
        <v>83300.032107999999</v>
      </c>
      <c r="D70" s="626">
        <v>21394.504970000002</v>
      </c>
      <c r="E70" s="625">
        <v>59571.372280000003</v>
      </c>
      <c r="F70" s="624">
        <v>8384.9290519999995</v>
      </c>
      <c r="G70" s="625">
        <v>14488.303231999998</v>
      </c>
      <c r="H70" s="654">
        <v>17772.570329999999</v>
      </c>
      <c r="I70" s="625">
        <v>23664.160519999998</v>
      </c>
    </row>
    <row r="71" spans="1:12" ht="16.5" customHeight="1" x14ac:dyDescent="0.25">
      <c r="A71" s="627" t="s">
        <v>867</v>
      </c>
      <c r="B71" s="628">
        <v>22224.107275999999</v>
      </c>
      <c r="C71" s="629">
        <v>68695.942127000002</v>
      </c>
      <c r="D71" s="630">
        <v>54717.426479999995</v>
      </c>
      <c r="E71" s="629">
        <v>171370.74033</v>
      </c>
      <c r="F71" s="628">
        <v>7744.1770669999996</v>
      </c>
      <c r="G71" s="629">
        <v>42643.850592999996</v>
      </c>
      <c r="H71" s="653">
        <v>16568.642149999996</v>
      </c>
      <c r="I71" s="629">
        <v>93865.946480000013</v>
      </c>
    </row>
    <row r="72" spans="1:12" ht="16.5" customHeight="1" x14ac:dyDescent="0.25">
      <c r="A72" s="655" t="s">
        <v>868</v>
      </c>
      <c r="B72" s="624">
        <v>15949.401240999996</v>
      </c>
      <c r="C72" s="625">
        <v>49542.408114999998</v>
      </c>
      <c r="D72" s="626">
        <v>35567.001420000001</v>
      </c>
      <c r="E72" s="625">
        <v>104829.59897000001</v>
      </c>
      <c r="F72" s="624">
        <v>5277.9736550000007</v>
      </c>
      <c r="G72" s="625">
        <v>7873.1260250000005</v>
      </c>
      <c r="H72" s="654">
        <v>31988.207110000003</v>
      </c>
      <c r="I72" s="625">
        <v>38494.453500000003</v>
      </c>
    </row>
    <row r="73" spans="1:12" ht="16.5" customHeight="1" x14ac:dyDescent="0.25">
      <c r="A73" s="627" t="s">
        <v>823</v>
      </c>
      <c r="B73" s="628">
        <v>40715.055758000002</v>
      </c>
      <c r="C73" s="629">
        <v>106950.87697899999</v>
      </c>
      <c r="D73" s="630">
        <v>71768.705610000005</v>
      </c>
      <c r="E73" s="629">
        <v>180600.27158</v>
      </c>
      <c r="F73" s="628">
        <v>13514.445808000006</v>
      </c>
      <c r="G73" s="629">
        <v>54324.567341999995</v>
      </c>
      <c r="H73" s="653">
        <v>22601.938290000002</v>
      </c>
      <c r="I73" s="629">
        <v>89111.318680000011</v>
      </c>
    </row>
    <row r="74" spans="1:12" ht="16.5" customHeight="1" x14ac:dyDescent="0.25">
      <c r="A74" s="623" t="s">
        <v>869</v>
      </c>
      <c r="B74" s="624">
        <v>11774.134864</v>
      </c>
      <c r="C74" s="625">
        <v>31450.653115000001</v>
      </c>
      <c r="D74" s="626">
        <v>21692.96286</v>
      </c>
      <c r="E74" s="625">
        <v>53227.251819999998</v>
      </c>
      <c r="F74" s="624">
        <v>3847.6707999999999</v>
      </c>
      <c r="G74" s="625">
        <v>17911.462806</v>
      </c>
      <c r="H74" s="654">
        <v>5755.6970199999996</v>
      </c>
      <c r="I74" s="625">
        <v>26747.740409999999</v>
      </c>
    </row>
    <row r="75" spans="1:12" ht="16.5" customHeight="1" x14ac:dyDescent="0.25">
      <c r="A75" s="656" t="s">
        <v>870</v>
      </c>
      <c r="B75" s="628">
        <v>11931.393767999998</v>
      </c>
      <c r="C75" s="629">
        <v>31176.277182999998</v>
      </c>
      <c r="D75" s="630">
        <v>40389.289579999997</v>
      </c>
      <c r="E75" s="629">
        <v>115192.81507999999</v>
      </c>
      <c r="F75" s="628">
        <v>5559.9745509999993</v>
      </c>
      <c r="G75" s="629">
        <v>10556.004872999998</v>
      </c>
      <c r="H75" s="653">
        <v>34998.795490000004</v>
      </c>
      <c r="I75" s="629">
        <v>47635.592480000007</v>
      </c>
    </row>
    <row r="76" spans="1:12" ht="16.5" customHeight="1" x14ac:dyDescent="0.25">
      <c r="A76" s="623" t="s">
        <v>827</v>
      </c>
      <c r="B76" s="624">
        <v>81523.387037000008</v>
      </c>
      <c r="C76" s="625">
        <v>207587.16354700003</v>
      </c>
      <c r="D76" s="626">
        <v>73070.375020000007</v>
      </c>
      <c r="E76" s="625">
        <v>185479.55468</v>
      </c>
      <c r="F76" s="624">
        <v>25607.761405999994</v>
      </c>
      <c r="G76" s="625">
        <v>47597.404223000005</v>
      </c>
      <c r="H76" s="654">
        <v>43819.513989999999</v>
      </c>
      <c r="I76" s="625">
        <v>85037.077549999987</v>
      </c>
    </row>
    <row r="77" spans="1:12" ht="16.5" customHeight="1" x14ac:dyDescent="0.25">
      <c r="A77" s="627" t="s">
        <v>871</v>
      </c>
      <c r="B77" s="628">
        <v>43403.036671000002</v>
      </c>
      <c r="C77" s="629">
        <v>111374.804355</v>
      </c>
      <c r="D77" s="630">
        <v>27847.926450000003</v>
      </c>
      <c r="E77" s="629">
        <v>70241.170060000004</v>
      </c>
      <c r="F77" s="628">
        <v>12272.530004999997</v>
      </c>
      <c r="G77" s="629">
        <v>22076.671684999998</v>
      </c>
      <c r="H77" s="653">
        <v>21654.967159999997</v>
      </c>
      <c r="I77" s="629">
        <v>30390.492069999997</v>
      </c>
      <c r="L77" s="649"/>
    </row>
    <row r="78" spans="1:12" ht="16.5" customHeight="1" x14ac:dyDescent="0.25">
      <c r="A78" s="623" t="s">
        <v>872</v>
      </c>
      <c r="B78" s="624">
        <v>1451.5060159999998</v>
      </c>
      <c r="C78" s="625">
        <v>4762.732</v>
      </c>
      <c r="D78" s="626">
        <v>3609.9326499999997</v>
      </c>
      <c r="E78" s="625">
        <v>11225.91217</v>
      </c>
      <c r="F78" s="624">
        <v>414.10151200000001</v>
      </c>
      <c r="G78" s="625">
        <v>1517.5602719999999</v>
      </c>
      <c r="H78" s="654">
        <v>3002.8259599999997</v>
      </c>
      <c r="I78" s="625">
        <v>5740.9863800000003</v>
      </c>
    </row>
    <row r="79" spans="1:12" s="649" customFormat="1" ht="16.5" customHeight="1" x14ac:dyDescent="0.25">
      <c r="A79" s="632" t="s">
        <v>830</v>
      </c>
      <c r="B79" s="628">
        <v>11649.037225</v>
      </c>
      <c r="C79" s="629">
        <v>24766.906972000001</v>
      </c>
      <c r="D79" s="630">
        <v>28168.596989999998</v>
      </c>
      <c r="E79" s="629">
        <v>67883.698440000007</v>
      </c>
      <c r="F79" s="628">
        <v>2626.3241779999998</v>
      </c>
      <c r="G79" s="629">
        <v>11512.442089</v>
      </c>
      <c r="H79" s="653">
        <v>8052.9160400000001</v>
      </c>
      <c r="I79" s="629">
        <v>35042.181339999996</v>
      </c>
      <c r="J79" s="642"/>
      <c r="K79" s="642"/>
      <c r="L79" s="642"/>
    </row>
    <row r="80" spans="1:12" ht="16.5" customHeight="1" x14ac:dyDescent="0.25">
      <c r="A80" s="631" t="s">
        <v>873</v>
      </c>
      <c r="B80" s="624">
        <v>27228.566327999997</v>
      </c>
      <c r="C80" s="625">
        <v>124504.15653300002</v>
      </c>
      <c r="D80" s="626">
        <v>22585.341040000003</v>
      </c>
      <c r="E80" s="625">
        <v>81376.227810000011</v>
      </c>
      <c r="F80" s="624">
        <v>7471.7118169999994</v>
      </c>
      <c r="G80" s="625">
        <v>85854.286651000002</v>
      </c>
      <c r="H80" s="654">
        <v>14879.712730000001</v>
      </c>
      <c r="I80" s="625">
        <v>53237.681120000001</v>
      </c>
    </row>
    <row r="81" spans="1:9" ht="16.5" customHeight="1" x14ac:dyDescent="0.25">
      <c r="A81" s="632" t="s">
        <v>874</v>
      </c>
      <c r="B81" s="628">
        <v>148.72218799999999</v>
      </c>
      <c r="C81" s="629">
        <v>483.027424</v>
      </c>
      <c r="D81" s="630">
        <v>7941.5868199999986</v>
      </c>
      <c r="E81" s="629">
        <v>22466.71329</v>
      </c>
      <c r="F81" s="628">
        <v>30.265571999999999</v>
      </c>
      <c r="G81" s="629">
        <v>179.30539399999998</v>
      </c>
      <c r="H81" s="653">
        <v>2981.3802900000005</v>
      </c>
      <c r="I81" s="629">
        <v>9345.2043400000002</v>
      </c>
    </row>
    <row r="82" spans="1:9" ht="16.5" customHeight="1" x14ac:dyDescent="0.25">
      <c r="A82" s="608" t="s">
        <v>832</v>
      </c>
      <c r="B82" s="633">
        <v>336744.80932099995</v>
      </c>
      <c r="C82" s="634">
        <v>1045903.7837550001</v>
      </c>
      <c r="D82" s="635">
        <v>502674.13372000004</v>
      </c>
      <c r="E82" s="634">
        <v>1454034.3728300005</v>
      </c>
      <c r="F82" s="633">
        <v>149137.11813700001</v>
      </c>
      <c r="G82" s="634">
        <v>584660.06006199995</v>
      </c>
      <c r="H82" s="657">
        <v>216678.22281000004</v>
      </c>
      <c r="I82" s="634">
        <v>779705.46579999989</v>
      </c>
    </row>
    <row r="83" spans="1:9" ht="36.75" customHeight="1" thickBot="1" x14ac:dyDescent="0.3">
      <c r="A83" s="658" t="s">
        <v>875</v>
      </c>
      <c r="B83" s="639">
        <v>966544.78659399995</v>
      </c>
      <c r="C83" s="638">
        <v>2814185.0574079999</v>
      </c>
      <c r="D83" s="637">
        <v>1435740.2585200001</v>
      </c>
      <c r="E83" s="638">
        <v>4183403.8255800009</v>
      </c>
      <c r="F83" s="639">
        <v>366426.29105300002</v>
      </c>
      <c r="G83" s="638">
        <v>1305984.6685859999</v>
      </c>
      <c r="H83" s="659">
        <v>556349.19834</v>
      </c>
      <c r="I83" s="638">
        <v>1757181.4283499997</v>
      </c>
    </row>
    <row r="84" spans="1:9" ht="16.5" customHeight="1" x14ac:dyDescent="0.2">
      <c r="A84" s="640" t="s">
        <v>834</v>
      </c>
      <c r="B84" s="640"/>
      <c r="C84" s="640"/>
      <c r="D84" s="640"/>
      <c r="E84" s="640"/>
      <c r="F84" s="640"/>
      <c r="G84" s="640"/>
      <c r="H84" s="640"/>
      <c r="I84" s="640"/>
    </row>
    <row r="85" spans="1:9" ht="16.5" customHeight="1" x14ac:dyDescent="0.2"/>
    <row r="86" spans="1:9" ht="16.5" customHeight="1" x14ac:dyDescent="0.2"/>
    <row r="87" spans="1:9" ht="21.75" customHeight="1" x14ac:dyDescent="0.2"/>
    <row r="88" spans="1:9" ht="39" customHeight="1" x14ac:dyDescent="0.2"/>
    <row r="96" spans="1:9" ht="24" customHeight="1" x14ac:dyDescent="0.2"/>
    <row r="98" ht="12.75" customHeight="1" x14ac:dyDescent="0.2"/>
    <row r="99" ht="12.75" customHeight="1" x14ac:dyDescent="0.2"/>
  </sheetData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ageMargins left="0.55000000000000004" right="0.13" top="0.65" bottom="0.51181102362204722" header="0.27" footer="0.31496062992125984"/>
  <pageSetup paperSize="9" scale="70" firstPageNumber="0" orientation="portrait" horizontalDpi="300" verticalDpi="300" r:id="rId1"/>
  <headerFooter alignWithMargins="0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Z49"/>
  <sheetViews>
    <sheetView view="pageBreakPreview" zoomScale="69" zoomScaleNormal="50" zoomScaleSheetLayoutView="69" workbookViewId="0">
      <pane xSplit="1" ySplit="6" topLeftCell="B7" activePane="bottomRight" state="frozen"/>
      <selection activeCell="L6" sqref="L6"/>
      <selection pane="topRight" activeCell="L6" sqref="L6"/>
      <selection pane="bottomLeft" activeCell="L6" sqref="L6"/>
      <selection pane="bottomRight" activeCell="N57" sqref="N57"/>
    </sheetView>
  </sheetViews>
  <sheetFormatPr baseColWidth="10" defaultRowHeight="12.75" x14ac:dyDescent="0.2"/>
  <cols>
    <col min="1" max="1" width="26.25" style="660" customWidth="1"/>
    <col min="2" max="2" width="12.375" style="660" customWidth="1"/>
    <col min="3" max="3" width="15.125" style="660" customWidth="1"/>
    <col min="4" max="4" width="12.375" style="660" customWidth="1"/>
    <col min="5" max="5" width="14.375" style="660" customWidth="1"/>
    <col min="6" max="6" width="12.375" style="660" customWidth="1"/>
    <col min="7" max="7" width="13.875" style="660" customWidth="1"/>
    <col min="8" max="9" width="12.375" style="660" customWidth="1"/>
    <col min="10" max="10" width="26" style="660" customWidth="1"/>
    <col min="11" max="11" width="13.75" style="660" customWidth="1"/>
    <col min="12" max="12" width="14.25" style="660" customWidth="1"/>
    <col min="13" max="13" width="11.5" style="660" customWidth="1"/>
    <col min="14" max="14" width="13.875" style="660" customWidth="1"/>
    <col min="15" max="15" width="13.75" style="660" customWidth="1"/>
    <col min="16" max="16" width="14.25" style="660" customWidth="1"/>
    <col min="17" max="17" width="11.5" style="660" customWidth="1"/>
    <col min="18" max="18" width="13.875" style="660" customWidth="1"/>
    <col min="19" max="19" width="11.875" style="660" customWidth="1"/>
    <col min="20" max="208" width="10" style="660" customWidth="1"/>
    <col min="209" max="16384" width="11" style="660"/>
  </cols>
  <sheetData>
    <row r="1" spans="1:18" ht="25.5" x14ac:dyDescent="0.35">
      <c r="A1" s="827" t="s">
        <v>876</v>
      </c>
      <c r="B1" s="827"/>
      <c r="C1" s="827"/>
      <c r="D1" s="827"/>
      <c r="E1" s="827"/>
      <c r="F1" s="827"/>
      <c r="G1" s="827"/>
      <c r="H1" s="827"/>
      <c r="I1" s="827"/>
      <c r="J1" s="827" t="s">
        <v>876</v>
      </c>
      <c r="K1" s="827"/>
      <c r="L1" s="827"/>
      <c r="M1" s="827"/>
      <c r="N1" s="827"/>
      <c r="O1" s="827"/>
      <c r="P1" s="827"/>
      <c r="Q1" s="827"/>
      <c r="R1" s="827"/>
    </row>
    <row r="2" spans="1:18" ht="21.75" customHeight="1" x14ac:dyDescent="0.3">
      <c r="A2" s="828" t="s">
        <v>877</v>
      </c>
      <c r="B2" s="828"/>
      <c r="C2" s="828"/>
      <c r="D2" s="828"/>
      <c r="E2" s="828"/>
      <c r="F2" s="828"/>
      <c r="G2" s="828"/>
      <c r="H2" s="828"/>
      <c r="I2" s="828"/>
      <c r="J2" s="828" t="s">
        <v>877</v>
      </c>
      <c r="K2" s="828"/>
      <c r="L2" s="828"/>
      <c r="M2" s="828"/>
      <c r="N2" s="828"/>
      <c r="O2" s="828"/>
      <c r="P2" s="828"/>
      <c r="Q2" s="828"/>
      <c r="R2" s="828"/>
    </row>
    <row r="3" spans="1:18" ht="24.75" customHeight="1" thickBot="1" x14ac:dyDescent="0.25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1:18" ht="24" customHeight="1" thickBot="1" x14ac:dyDescent="0.25">
      <c r="A4" s="783" t="s">
        <v>878</v>
      </c>
      <c r="B4" s="786" t="s">
        <v>211</v>
      </c>
      <c r="C4" s="787"/>
      <c r="D4" s="787"/>
      <c r="E4" s="788"/>
      <c r="F4" s="786" t="s">
        <v>879</v>
      </c>
      <c r="G4" s="787"/>
      <c r="H4" s="787"/>
      <c r="I4" s="789"/>
      <c r="J4" s="783" t="s">
        <v>878</v>
      </c>
      <c r="K4" s="786" t="s">
        <v>206</v>
      </c>
      <c r="L4" s="787"/>
      <c r="M4" s="787"/>
      <c r="N4" s="788"/>
      <c r="O4" s="786" t="s">
        <v>880</v>
      </c>
      <c r="P4" s="787"/>
      <c r="Q4" s="787"/>
      <c r="R4" s="788"/>
    </row>
    <row r="5" spans="1:18" ht="24" customHeight="1" x14ac:dyDescent="0.2">
      <c r="A5" s="784"/>
      <c r="B5" s="781" t="s">
        <v>757</v>
      </c>
      <c r="C5" s="782"/>
      <c r="D5" s="781" t="s">
        <v>758</v>
      </c>
      <c r="E5" s="782"/>
      <c r="F5" s="781" t="s">
        <v>757</v>
      </c>
      <c r="G5" s="782"/>
      <c r="H5" s="781" t="s">
        <v>758</v>
      </c>
      <c r="I5" s="790"/>
      <c r="J5" s="784"/>
      <c r="K5" s="781" t="s">
        <v>757</v>
      </c>
      <c r="L5" s="782"/>
      <c r="M5" s="781" t="s">
        <v>758</v>
      </c>
      <c r="N5" s="782"/>
      <c r="O5" s="781" t="s">
        <v>757</v>
      </c>
      <c r="P5" s="782"/>
      <c r="Q5" s="781" t="s">
        <v>758</v>
      </c>
      <c r="R5" s="782"/>
    </row>
    <row r="6" spans="1:18" ht="79.5" customHeight="1" thickBot="1" x14ac:dyDescent="0.25">
      <c r="A6" s="785"/>
      <c r="B6" s="661" t="s">
        <v>881</v>
      </c>
      <c r="C6" s="662" t="s">
        <v>882</v>
      </c>
      <c r="D6" s="661" t="str">
        <f>$B$6</f>
        <v>Juliol-Agost 2022</v>
      </c>
      <c r="E6" s="662" t="str">
        <f>$C$6</f>
        <v>Total acumulat campanya 2021/2022</v>
      </c>
      <c r="F6" s="661" t="str">
        <f>$B$6</f>
        <v>Juliol-Agost 2022</v>
      </c>
      <c r="G6" s="662" t="str">
        <f>$C$6</f>
        <v>Total acumulat campanya 2021/2022</v>
      </c>
      <c r="H6" s="661" t="str">
        <f>$B$6</f>
        <v>Juliol-Agost 2022</v>
      </c>
      <c r="I6" s="663" t="str">
        <f>$C$6</f>
        <v>Total acumulat campanya 2021/2022</v>
      </c>
      <c r="J6" s="785"/>
      <c r="K6" s="661" t="str">
        <f>$B$6</f>
        <v>Juliol-Agost 2022</v>
      </c>
      <c r="L6" s="662" t="str">
        <f>$C$6</f>
        <v>Total acumulat campanya 2021/2022</v>
      </c>
      <c r="M6" s="661" t="str">
        <f>$B$6</f>
        <v>Juliol-Agost 2022</v>
      </c>
      <c r="N6" s="662" t="str">
        <f>$C$6</f>
        <v>Total acumulat campanya 2021/2022</v>
      </c>
      <c r="O6" s="661" t="str">
        <f>$B$6</f>
        <v>Juliol-Agost 2022</v>
      </c>
      <c r="P6" s="662" t="str">
        <f>$C$6</f>
        <v>Total acumulat campanya 2021/2022</v>
      </c>
      <c r="Q6" s="661" t="str">
        <f>$B$6</f>
        <v>Juliol-Agost 2022</v>
      </c>
      <c r="R6" s="662" t="str">
        <f>$C$6</f>
        <v>Total acumulat campanya 2021/2022</v>
      </c>
    </row>
    <row r="7" spans="1:18" s="669" customFormat="1" ht="24" customHeight="1" x14ac:dyDescent="0.2">
      <c r="A7" s="664" t="s">
        <v>883</v>
      </c>
      <c r="B7" s="665">
        <v>31243.897419999998</v>
      </c>
      <c r="C7" s="666">
        <v>529238.313219</v>
      </c>
      <c r="D7" s="665">
        <v>26934.342019999996</v>
      </c>
      <c r="E7" s="666">
        <v>506091.83050999994</v>
      </c>
      <c r="F7" s="665">
        <v>28323.777610000001</v>
      </c>
      <c r="G7" s="666">
        <v>284641.82554700004</v>
      </c>
      <c r="H7" s="665">
        <v>22336.637340000001</v>
      </c>
      <c r="I7" s="667">
        <v>210667.11056</v>
      </c>
      <c r="J7" s="668" t="s">
        <v>883</v>
      </c>
      <c r="K7" s="665">
        <v>381.47900000000004</v>
      </c>
      <c r="L7" s="666">
        <v>213241.15207899999</v>
      </c>
      <c r="M7" s="665">
        <v>610.79261000000008</v>
      </c>
      <c r="N7" s="666">
        <v>258050.94102999999</v>
      </c>
      <c r="O7" s="665">
        <v>2120.24521</v>
      </c>
      <c r="P7" s="666">
        <v>21074.31668</v>
      </c>
      <c r="Q7" s="665">
        <v>3443.2633699999997</v>
      </c>
      <c r="R7" s="666">
        <v>26869.776589999998</v>
      </c>
    </row>
    <row r="8" spans="1:18" s="669" customFormat="1" ht="24" customHeight="1" x14ac:dyDescent="0.2">
      <c r="A8" s="670" t="s">
        <v>884</v>
      </c>
      <c r="B8" s="671">
        <v>7926.7291999999998</v>
      </c>
      <c r="C8" s="672">
        <v>168523.66184000002</v>
      </c>
      <c r="D8" s="671">
        <v>5496.722569999999</v>
      </c>
      <c r="E8" s="672">
        <v>151635.88593000002</v>
      </c>
      <c r="F8" s="671">
        <v>7500.3280000000004</v>
      </c>
      <c r="G8" s="672">
        <v>86915.877869999997</v>
      </c>
      <c r="H8" s="671">
        <v>4848.9333200000001</v>
      </c>
      <c r="I8" s="672">
        <v>58567.625079999998</v>
      </c>
      <c r="J8" s="673" t="s">
        <v>884</v>
      </c>
      <c r="K8" s="671">
        <v>157.262</v>
      </c>
      <c r="L8" s="672">
        <v>72287.59289</v>
      </c>
      <c r="M8" s="671">
        <v>142.23827</v>
      </c>
      <c r="N8" s="672">
        <v>83186.553199999995</v>
      </c>
      <c r="O8" s="671">
        <v>240.76420000000002</v>
      </c>
      <c r="P8" s="672">
        <v>8353.3435799999988</v>
      </c>
      <c r="Q8" s="671">
        <v>454.45224000000002</v>
      </c>
      <c r="R8" s="672">
        <v>9063.4980899999991</v>
      </c>
    </row>
    <row r="9" spans="1:18" s="669" customFormat="1" ht="24" customHeight="1" x14ac:dyDescent="0.2">
      <c r="A9" s="664" t="s">
        <v>885</v>
      </c>
      <c r="B9" s="665">
        <v>20731.83772</v>
      </c>
      <c r="C9" s="666">
        <v>671567.40777400008</v>
      </c>
      <c r="D9" s="665">
        <v>26828.317339999994</v>
      </c>
      <c r="E9" s="666">
        <v>672705.60722999985</v>
      </c>
      <c r="F9" s="665">
        <v>11741.773260000002</v>
      </c>
      <c r="G9" s="666">
        <v>292910.387758</v>
      </c>
      <c r="H9" s="665">
        <v>9871.5666099999999</v>
      </c>
      <c r="I9" s="666">
        <v>217625.03764000002</v>
      </c>
      <c r="J9" s="674" t="s">
        <v>885</v>
      </c>
      <c r="K9" s="665">
        <v>83.335999999999999</v>
      </c>
      <c r="L9" s="666">
        <v>311337.57678599999</v>
      </c>
      <c r="M9" s="665">
        <v>103.05589000000001</v>
      </c>
      <c r="N9" s="666">
        <v>354923.61239999998</v>
      </c>
      <c r="O9" s="665">
        <v>8794.1574600000004</v>
      </c>
      <c r="P9" s="666">
        <v>58897.528810000003</v>
      </c>
      <c r="Q9" s="665">
        <v>16725.346679999999</v>
      </c>
      <c r="R9" s="666">
        <v>90658.89804</v>
      </c>
    </row>
    <row r="10" spans="1:18" s="669" customFormat="1" ht="24" customHeight="1" x14ac:dyDescent="0.2">
      <c r="A10" s="670" t="s">
        <v>886</v>
      </c>
      <c r="B10" s="671">
        <v>14976.663388000001</v>
      </c>
      <c r="C10" s="672">
        <v>149075.18406</v>
      </c>
      <c r="D10" s="671">
        <v>11293.387910000001</v>
      </c>
      <c r="E10" s="672">
        <v>117224.61125</v>
      </c>
      <c r="F10" s="671">
        <v>13054.144467999999</v>
      </c>
      <c r="G10" s="672">
        <v>90420.346657000002</v>
      </c>
      <c r="H10" s="671">
        <v>9501.3710800000008</v>
      </c>
      <c r="I10" s="672">
        <v>57836.959109999996</v>
      </c>
      <c r="J10" s="675" t="s">
        <v>886</v>
      </c>
      <c r="K10" s="671">
        <v>445.892</v>
      </c>
      <c r="L10" s="672">
        <v>45865.874353000007</v>
      </c>
      <c r="M10" s="671">
        <v>445.94977</v>
      </c>
      <c r="N10" s="672">
        <v>48502.652000000002</v>
      </c>
      <c r="O10" s="671">
        <v>1453.3699199999999</v>
      </c>
      <c r="P10" s="672">
        <v>12092.116049999999</v>
      </c>
      <c r="Q10" s="671">
        <v>1322.9155600000001</v>
      </c>
      <c r="R10" s="672">
        <v>10319.645719999999</v>
      </c>
    </row>
    <row r="11" spans="1:18" s="669" customFormat="1" ht="24" customHeight="1" x14ac:dyDescent="0.2">
      <c r="A11" s="664" t="s">
        <v>887</v>
      </c>
      <c r="B11" s="665">
        <v>882.65700000000004</v>
      </c>
      <c r="C11" s="666">
        <v>20544.67597</v>
      </c>
      <c r="D11" s="665">
        <v>828.24924999999996</v>
      </c>
      <c r="E11" s="666">
        <v>19991.77159</v>
      </c>
      <c r="F11" s="665">
        <v>868.85900000000004</v>
      </c>
      <c r="G11" s="666">
        <v>9215.8776199999993</v>
      </c>
      <c r="H11" s="665">
        <v>803.84108999999989</v>
      </c>
      <c r="I11" s="666">
        <v>6709.8283200000005</v>
      </c>
      <c r="J11" s="674" t="s">
        <v>887</v>
      </c>
      <c r="K11" s="665">
        <v>9.6000000000000002E-2</v>
      </c>
      <c r="L11" s="666">
        <v>10575.151689999999</v>
      </c>
      <c r="M11" s="665">
        <v>0.16</v>
      </c>
      <c r="N11" s="666">
        <v>12502.705889999997</v>
      </c>
      <c r="O11" s="665">
        <v>13.702</v>
      </c>
      <c r="P11" s="666">
        <v>717.99865999999997</v>
      </c>
      <c r="Q11" s="665">
        <v>24.248159999999999</v>
      </c>
      <c r="R11" s="666">
        <v>735.52337999999997</v>
      </c>
    </row>
    <row r="12" spans="1:18" s="669" customFormat="1" ht="24" customHeight="1" x14ac:dyDescent="0.2">
      <c r="A12" s="670" t="s">
        <v>888</v>
      </c>
      <c r="B12" s="671">
        <v>1913.702</v>
      </c>
      <c r="C12" s="672">
        <v>40897.913089999995</v>
      </c>
      <c r="D12" s="671">
        <v>1914.3101500000002</v>
      </c>
      <c r="E12" s="672">
        <v>40055.923739999991</v>
      </c>
      <c r="F12" s="671">
        <v>1567.2439999999999</v>
      </c>
      <c r="G12" s="672">
        <v>17368.740819999999</v>
      </c>
      <c r="H12" s="671">
        <v>1264.1205400000001</v>
      </c>
      <c r="I12" s="672">
        <v>12929.242170000001</v>
      </c>
      <c r="J12" s="675" t="s">
        <v>888</v>
      </c>
      <c r="K12" s="671">
        <v>3.0419999999999998</v>
      </c>
      <c r="L12" s="672">
        <v>19047.232670000001</v>
      </c>
      <c r="M12" s="671">
        <v>2.6895899999999999</v>
      </c>
      <c r="N12" s="672">
        <v>20347.182659999999</v>
      </c>
      <c r="O12" s="671">
        <v>341.49599999999998</v>
      </c>
      <c r="P12" s="672">
        <v>3843.6336000000001</v>
      </c>
      <c r="Q12" s="671">
        <v>642.70001999999999</v>
      </c>
      <c r="R12" s="672">
        <v>6067.8562700000002</v>
      </c>
    </row>
    <row r="13" spans="1:18" s="669" customFormat="1" ht="24" customHeight="1" x14ac:dyDescent="0.2">
      <c r="A13" s="664" t="s">
        <v>889</v>
      </c>
      <c r="B13" s="665">
        <v>8.9760000000000009</v>
      </c>
      <c r="C13" s="666">
        <v>317.88559999999995</v>
      </c>
      <c r="D13" s="665">
        <v>1.7054400000000001</v>
      </c>
      <c r="E13" s="666">
        <v>280.41574000000003</v>
      </c>
      <c r="F13" s="665">
        <v>8.9760000000000009</v>
      </c>
      <c r="G13" s="666">
        <v>104.648</v>
      </c>
      <c r="H13" s="665">
        <v>1.7054400000000001</v>
      </c>
      <c r="I13" s="666">
        <v>66.348520000000008</v>
      </c>
      <c r="J13" s="674" t="s">
        <v>889</v>
      </c>
      <c r="K13" s="665">
        <v>0</v>
      </c>
      <c r="L13" s="666">
        <v>85.526600000000002</v>
      </c>
      <c r="M13" s="665">
        <v>0</v>
      </c>
      <c r="N13" s="666">
        <v>95.691119999999998</v>
      </c>
      <c r="O13" s="665">
        <v>0</v>
      </c>
      <c r="P13" s="666">
        <v>127.711</v>
      </c>
      <c r="Q13" s="665">
        <v>0</v>
      </c>
      <c r="R13" s="666">
        <v>118.37610000000001</v>
      </c>
    </row>
    <row r="14" spans="1:18" s="669" customFormat="1" ht="24" customHeight="1" x14ac:dyDescent="0.2">
      <c r="A14" s="670" t="s">
        <v>890</v>
      </c>
      <c r="B14" s="671">
        <v>916.41484899999989</v>
      </c>
      <c r="C14" s="672">
        <v>11220.790710000001</v>
      </c>
      <c r="D14" s="671">
        <v>820.84383000000003</v>
      </c>
      <c r="E14" s="672">
        <v>7961.7683799999995</v>
      </c>
      <c r="F14" s="671">
        <v>540.917959</v>
      </c>
      <c r="G14" s="672">
        <v>4135.1984280000006</v>
      </c>
      <c r="H14" s="671">
        <v>394.40803000000005</v>
      </c>
      <c r="I14" s="672">
        <v>2194.96666</v>
      </c>
      <c r="J14" s="675" t="s">
        <v>890</v>
      </c>
      <c r="K14" s="671">
        <v>61.769990000000007</v>
      </c>
      <c r="L14" s="672">
        <v>5166.5092319999994</v>
      </c>
      <c r="M14" s="671">
        <v>95.902569999999997</v>
      </c>
      <c r="N14" s="672">
        <v>4321.6630800000003</v>
      </c>
      <c r="O14" s="671">
        <v>308.19759999999997</v>
      </c>
      <c r="P14" s="672">
        <v>1510.3643</v>
      </c>
      <c r="Q14" s="671">
        <v>326.27859999999998</v>
      </c>
      <c r="R14" s="672">
        <v>1247.0202999999997</v>
      </c>
    </row>
    <row r="15" spans="1:18" s="669" customFormat="1" ht="24" customHeight="1" x14ac:dyDescent="0.2">
      <c r="A15" s="664" t="s">
        <v>891</v>
      </c>
      <c r="B15" s="665">
        <v>2989.9807199999996</v>
      </c>
      <c r="C15" s="666">
        <v>85925.661018000013</v>
      </c>
      <c r="D15" s="665">
        <v>2550.6471700000002</v>
      </c>
      <c r="E15" s="666">
        <v>85594.869440000009</v>
      </c>
      <c r="F15" s="665">
        <v>2857.3167100000001</v>
      </c>
      <c r="G15" s="666">
        <v>43748.862502000004</v>
      </c>
      <c r="H15" s="665">
        <v>2340.4668200000001</v>
      </c>
      <c r="I15" s="666">
        <v>32458.773000000001</v>
      </c>
      <c r="J15" s="674" t="s">
        <v>891</v>
      </c>
      <c r="K15" s="665">
        <v>52.482999999999997</v>
      </c>
      <c r="L15" s="666">
        <v>39188.886856000005</v>
      </c>
      <c r="M15" s="665">
        <v>66.617869999999996</v>
      </c>
      <c r="N15" s="666">
        <v>49572.982499999998</v>
      </c>
      <c r="O15" s="665">
        <v>67.626000000000005</v>
      </c>
      <c r="P15" s="666">
        <v>2184.1946300000004</v>
      </c>
      <c r="Q15" s="665">
        <v>123.56661999999999</v>
      </c>
      <c r="R15" s="666">
        <v>2688.6148600000001</v>
      </c>
    </row>
    <row r="16" spans="1:18" s="669" customFormat="1" ht="24" customHeight="1" x14ac:dyDescent="0.2">
      <c r="A16" s="670" t="s">
        <v>892</v>
      </c>
      <c r="B16" s="671">
        <v>186.39320000000001</v>
      </c>
      <c r="C16" s="672">
        <v>3476.04223</v>
      </c>
      <c r="D16" s="671">
        <v>203.99637000000001</v>
      </c>
      <c r="E16" s="672">
        <v>3593.8243199999993</v>
      </c>
      <c r="F16" s="671">
        <v>141.82599999999999</v>
      </c>
      <c r="G16" s="672">
        <v>1459.5956799999999</v>
      </c>
      <c r="H16" s="671">
        <v>124.99512</v>
      </c>
      <c r="I16" s="672">
        <v>1151.7478099999998</v>
      </c>
      <c r="J16" s="675" t="s">
        <v>892</v>
      </c>
      <c r="K16" s="671">
        <v>2.0329999999999999</v>
      </c>
      <c r="L16" s="672">
        <v>1499.4009099999996</v>
      </c>
      <c r="M16" s="671">
        <v>1.2439499999999999</v>
      </c>
      <c r="N16" s="672">
        <v>1771.3987999999999</v>
      </c>
      <c r="O16" s="671">
        <v>42.534199999999998</v>
      </c>
      <c r="P16" s="672">
        <v>477.13464000000005</v>
      </c>
      <c r="Q16" s="671">
        <v>77.757300000000001</v>
      </c>
      <c r="R16" s="672">
        <v>610.17885999999999</v>
      </c>
    </row>
    <row r="17" spans="1:177" s="669" customFormat="1" ht="24" customHeight="1" x14ac:dyDescent="0.2">
      <c r="A17" s="664" t="s">
        <v>893</v>
      </c>
      <c r="B17" s="665">
        <v>744.00599999999997</v>
      </c>
      <c r="C17" s="666">
        <v>84049.321499999991</v>
      </c>
      <c r="D17" s="665">
        <v>573.23624999999993</v>
      </c>
      <c r="E17" s="666">
        <v>68986.996679999997</v>
      </c>
      <c r="F17" s="665">
        <v>661.91700000000003</v>
      </c>
      <c r="G17" s="666">
        <v>41941.861960000002</v>
      </c>
      <c r="H17" s="665">
        <v>483.47948999999994</v>
      </c>
      <c r="I17" s="666">
        <v>28578.135270000002</v>
      </c>
      <c r="J17" s="674" t="s">
        <v>893</v>
      </c>
      <c r="K17" s="665">
        <v>33.999000000000002</v>
      </c>
      <c r="L17" s="666">
        <v>36232.629540000002</v>
      </c>
      <c r="M17" s="665">
        <v>28.908799999999999</v>
      </c>
      <c r="N17" s="666">
        <v>34609.556779999999</v>
      </c>
      <c r="O17" s="665">
        <v>40.585000000000001</v>
      </c>
      <c r="P17" s="666">
        <v>5662.2560000000003</v>
      </c>
      <c r="Q17" s="665">
        <v>47.431960000000004</v>
      </c>
      <c r="R17" s="666">
        <v>5541.430229999999</v>
      </c>
    </row>
    <row r="18" spans="1:177" s="669" customFormat="1" ht="24" customHeight="1" x14ac:dyDescent="0.2">
      <c r="A18" s="670" t="s">
        <v>894</v>
      </c>
      <c r="B18" s="671">
        <v>588.476</v>
      </c>
      <c r="C18" s="672">
        <v>47139.816070000001</v>
      </c>
      <c r="D18" s="671">
        <v>407.02055999999999</v>
      </c>
      <c r="E18" s="672">
        <v>43065.886749999998</v>
      </c>
      <c r="F18" s="671">
        <v>558.00900000000001</v>
      </c>
      <c r="G18" s="672">
        <v>16395.319159999999</v>
      </c>
      <c r="H18" s="671">
        <v>383.18030999999996</v>
      </c>
      <c r="I18" s="672">
        <v>10899.203309999999</v>
      </c>
      <c r="J18" s="675" t="s">
        <v>894</v>
      </c>
      <c r="K18" s="671">
        <v>21.466999999999999</v>
      </c>
      <c r="L18" s="672">
        <v>28954.73891</v>
      </c>
      <c r="M18" s="671">
        <v>16.100249999999999</v>
      </c>
      <c r="N18" s="672">
        <v>30191.482840000001</v>
      </c>
      <c r="O18" s="671">
        <v>9</v>
      </c>
      <c r="P18" s="672">
        <v>1496.528</v>
      </c>
      <c r="Q18" s="671">
        <v>7.74</v>
      </c>
      <c r="R18" s="672">
        <v>1734.08782</v>
      </c>
    </row>
    <row r="19" spans="1:177" s="669" customFormat="1" ht="24" customHeight="1" x14ac:dyDescent="0.2">
      <c r="A19" s="664" t="s">
        <v>895</v>
      </c>
      <c r="B19" s="665">
        <v>1035.82719</v>
      </c>
      <c r="C19" s="666">
        <v>41306.199670000002</v>
      </c>
      <c r="D19" s="665">
        <v>1175.78387</v>
      </c>
      <c r="E19" s="666">
        <v>43461.612949999995</v>
      </c>
      <c r="F19" s="665">
        <v>690.7635600000001</v>
      </c>
      <c r="G19" s="666">
        <v>18630.89099</v>
      </c>
      <c r="H19" s="665">
        <v>669.35888999999997</v>
      </c>
      <c r="I19" s="666">
        <v>15183.399219999999</v>
      </c>
      <c r="J19" s="674" t="s">
        <v>895</v>
      </c>
      <c r="K19" s="665">
        <v>11.2</v>
      </c>
      <c r="L19" s="666">
        <v>20091.417910000004</v>
      </c>
      <c r="M19" s="665">
        <v>2.8580000000000001</v>
      </c>
      <c r="N19" s="666">
        <v>24648.341009999996</v>
      </c>
      <c r="O19" s="665">
        <v>331.08</v>
      </c>
      <c r="P19" s="666">
        <v>2552.4411399999999</v>
      </c>
      <c r="Q19" s="665">
        <v>499.06317999999999</v>
      </c>
      <c r="R19" s="666">
        <v>3591.5907099999999</v>
      </c>
    </row>
    <row r="20" spans="1:177" s="669" customFormat="1" ht="24" customHeight="1" x14ac:dyDescent="0.2">
      <c r="A20" s="670" t="s">
        <v>896</v>
      </c>
      <c r="B20" s="671">
        <v>174.60934999999998</v>
      </c>
      <c r="C20" s="672">
        <v>2305.4991300000006</v>
      </c>
      <c r="D20" s="671">
        <v>154.54414000000003</v>
      </c>
      <c r="E20" s="672">
        <v>2142.0569600000003</v>
      </c>
      <c r="F20" s="671">
        <v>156.82893999999999</v>
      </c>
      <c r="G20" s="672">
        <v>1533.1866</v>
      </c>
      <c r="H20" s="671">
        <v>137.53444999999999</v>
      </c>
      <c r="I20" s="672">
        <v>1172.3333000000002</v>
      </c>
      <c r="J20" s="675" t="s">
        <v>896</v>
      </c>
      <c r="K20" s="671">
        <v>11.058</v>
      </c>
      <c r="L20" s="672">
        <v>595.48641999999995</v>
      </c>
      <c r="M20" s="671">
        <v>9.9521900000000016</v>
      </c>
      <c r="N20" s="672">
        <v>826.9213400000001</v>
      </c>
      <c r="O20" s="671">
        <v>6.72241</v>
      </c>
      <c r="P20" s="672">
        <v>141.24110999999999</v>
      </c>
      <c r="Q20" s="671">
        <v>7.057500000000001</v>
      </c>
      <c r="R20" s="672">
        <v>114.31732</v>
      </c>
    </row>
    <row r="21" spans="1:177" s="669" customFormat="1" ht="24" customHeight="1" x14ac:dyDescent="0.2">
      <c r="A21" s="664" t="s">
        <v>897</v>
      </c>
      <c r="B21" s="665">
        <v>149.327</v>
      </c>
      <c r="C21" s="666">
        <v>7312.2811999999994</v>
      </c>
      <c r="D21" s="665">
        <v>90.844099999999997</v>
      </c>
      <c r="E21" s="666">
        <v>6685.28917</v>
      </c>
      <c r="F21" s="665">
        <v>44.701999999999998</v>
      </c>
      <c r="G21" s="666">
        <v>3219.1535999999996</v>
      </c>
      <c r="H21" s="665">
        <v>28.75703</v>
      </c>
      <c r="I21" s="666">
        <v>2659.8666699999999</v>
      </c>
      <c r="J21" s="674" t="s">
        <v>897</v>
      </c>
      <c r="K21" s="665">
        <v>7.1280000000000001</v>
      </c>
      <c r="L21" s="666">
        <v>3850.8715999999999</v>
      </c>
      <c r="M21" s="665">
        <v>6.4151999999999996</v>
      </c>
      <c r="N21" s="666">
        <v>3863.7667999999999</v>
      </c>
      <c r="O21" s="665">
        <v>70.302999999999997</v>
      </c>
      <c r="P21" s="666">
        <v>177.47300000000001</v>
      </c>
      <c r="Q21" s="665">
        <v>40.10595</v>
      </c>
      <c r="R21" s="666">
        <v>111.24313000000001</v>
      </c>
    </row>
    <row r="22" spans="1:177" s="669" customFormat="1" ht="24" customHeight="1" x14ac:dyDescent="0.2">
      <c r="A22" s="670" t="s">
        <v>898</v>
      </c>
      <c r="B22" s="671">
        <v>408.76299999999998</v>
      </c>
      <c r="C22" s="672">
        <v>10888.294700000002</v>
      </c>
      <c r="D22" s="671">
        <v>265.84733</v>
      </c>
      <c r="E22" s="672">
        <v>9734.6662500000002</v>
      </c>
      <c r="F22" s="671">
        <v>126.355</v>
      </c>
      <c r="G22" s="672">
        <v>4261.2919499999989</v>
      </c>
      <c r="H22" s="671">
        <v>93.432029999999997</v>
      </c>
      <c r="I22" s="672">
        <v>3154.5398399999999</v>
      </c>
      <c r="J22" s="675" t="s">
        <v>898</v>
      </c>
      <c r="K22" s="671">
        <v>3.36</v>
      </c>
      <c r="L22" s="672">
        <v>5387.4137500000006</v>
      </c>
      <c r="M22" s="671">
        <v>4.12</v>
      </c>
      <c r="N22" s="672">
        <v>5719.7340299999996</v>
      </c>
      <c r="O22" s="671">
        <v>267.697</v>
      </c>
      <c r="P22" s="672">
        <v>1095.489</v>
      </c>
      <c r="Q22" s="671">
        <v>161.93874000000002</v>
      </c>
      <c r="R22" s="672">
        <v>750.57141000000013</v>
      </c>
    </row>
    <row r="23" spans="1:177" s="669" customFormat="1" ht="24" customHeight="1" x14ac:dyDescent="0.2">
      <c r="A23" s="664" t="s">
        <v>899</v>
      </c>
      <c r="B23" s="665">
        <v>188.16</v>
      </c>
      <c r="C23" s="666">
        <v>7222.2861999999996</v>
      </c>
      <c r="D23" s="665">
        <v>98.930519999999987</v>
      </c>
      <c r="E23" s="666">
        <v>5527.3459999999995</v>
      </c>
      <c r="F23" s="665">
        <v>85.281000000000006</v>
      </c>
      <c r="G23" s="666">
        <v>2180.9160000000002</v>
      </c>
      <c r="H23" s="665">
        <v>54.806209999999993</v>
      </c>
      <c r="I23" s="666">
        <v>1411.49261</v>
      </c>
      <c r="J23" s="674" t="s">
        <v>899</v>
      </c>
      <c r="K23" s="665">
        <v>4.95</v>
      </c>
      <c r="L23" s="666">
        <v>4061.5439000000001</v>
      </c>
      <c r="M23" s="665">
        <v>3.0100600000000002</v>
      </c>
      <c r="N23" s="666">
        <v>3561.7934799999998</v>
      </c>
      <c r="O23" s="665">
        <v>79.024000000000001</v>
      </c>
      <c r="P23" s="666">
        <v>927.79129999999998</v>
      </c>
      <c r="Q23" s="665">
        <v>30.835229999999999</v>
      </c>
      <c r="R23" s="666">
        <v>518.08314999999993</v>
      </c>
    </row>
    <row r="24" spans="1:177" s="676" customFormat="1" ht="24" customHeight="1" x14ac:dyDescent="0.2">
      <c r="A24" s="670" t="s">
        <v>900</v>
      </c>
      <c r="B24" s="671">
        <v>2460.9205299999999</v>
      </c>
      <c r="C24" s="672">
        <v>148274.14676999999</v>
      </c>
      <c r="D24" s="671">
        <v>1916.1842999999997</v>
      </c>
      <c r="E24" s="672">
        <v>113099.2309</v>
      </c>
      <c r="F24" s="671">
        <v>1768.9395699999998</v>
      </c>
      <c r="G24" s="672">
        <v>65679.457119999992</v>
      </c>
      <c r="H24" s="671">
        <v>1192.23288</v>
      </c>
      <c r="I24" s="672">
        <v>40038.179620000003</v>
      </c>
      <c r="J24" s="675" t="s">
        <v>900</v>
      </c>
      <c r="K24" s="671">
        <v>102.82452000000001</v>
      </c>
      <c r="L24" s="672">
        <v>71218.240489999996</v>
      </c>
      <c r="M24" s="671">
        <v>79.375370000000004</v>
      </c>
      <c r="N24" s="672">
        <v>62303.003140000001</v>
      </c>
      <c r="O24" s="671">
        <v>533.70100000000002</v>
      </c>
      <c r="P24" s="672">
        <v>10981.293000000001</v>
      </c>
      <c r="Q24" s="671">
        <v>590.11523</v>
      </c>
      <c r="R24" s="672">
        <v>10404.281929999999</v>
      </c>
    </row>
    <row r="25" spans="1:177" s="669" customFormat="1" ht="24" customHeight="1" x14ac:dyDescent="0.2">
      <c r="A25" s="664" t="s">
        <v>901</v>
      </c>
      <c r="B25" s="665">
        <v>1656.5373</v>
      </c>
      <c r="C25" s="666">
        <v>72069.451749999993</v>
      </c>
      <c r="D25" s="665">
        <v>1848.0891000000001</v>
      </c>
      <c r="E25" s="666">
        <v>61105.192150000003</v>
      </c>
      <c r="F25" s="665">
        <v>893.98</v>
      </c>
      <c r="G25" s="666">
        <v>27058.330910000001</v>
      </c>
      <c r="H25" s="665">
        <v>716.57077000000004</v>
      </c>
      <c r="I25" s="666">
        <v>18304.30934</v>
      </c>
      <c r="J25" s="674" t="s">
        <v>901</v>
      </c>
      <c r="K25" s="665">
        <v>20.071000000000002</v>
      </c>
      <c r="L25" s="666">
        <v>35669.796010000005</v>
      </c>
      <c r="M25" s="665">
        <v>11.80536</v>
      </c>
      <c r="N25" s="666">
        <v>32592.157679999997</v>
      </c>
      <c r="O25" s="665">
        <v>742.48630000000003</v>
      </c>
      <c r="P25" s="666">
        <v>8965.0696700000008</v>
      </c>
      <c r="Q25" s="665">
        <v>1119.71297</v>
      </c>
      <c r="R25" s="666">
        <v>9871.0394300000007</v>
      </c>
    </row>
    <row r="26" spans="1:177" s="669" customFormat="1" ht="24" customHeight="1" x14ac:dyDescent="0.2">
      <c r="A26" s="670" t="s">
        <v>902</v>
      </c>
      <c r="B26" s="671">
        <v>176.92737</v>
      </c>
      <c r="C26" s="672">
        <v>24903.527150000005</v>
      </c>
      <c r="D26" s="671">
        <v>137.45869000000002</v>
      </c>
      <c r="E26" s="672">
        <v>23826.63177</v>
      </c>
      <c r="F26" s="671">
        <v>161.30616999999998</v>
      </c>
      <c r="G26" s="672">
        <v>7640.7230399999989</v>
      </c>
      <c r="H26" s="671">
        <v>127.42594</v>
      </c>
      <c r="I26" s="672">
        <v>5702.6636100000005</v>
      </c>
      <c r="J26" s="675" t="s">
        <v>902</v>
      </c>
      <c r="K26" s="671">
        <v>2.718</v>
      </c>
      <c r="L26" s="672">
        <v>15269.65984</v>
      </c>
      <c r="M26" s="671">
        <v>1.9026000000000001</v>
      </c>
      <c r="N26" s="672">
        <v>15885.713059999996</v>
      </c>
      <c r="O26" s="671">
        <v>10.923200000000001</v>
      </c>
      <c r="P26" s="672">
        <v>1809.15625</v>
      </c>
      <c r="Q26" s="671">
        <v>6.1897500000000001</v>
      </c>
      <c r="R26" s="672">
        <v>2055.0680599999996</v>
      </c>
    </row>
    <row r="27" spans="1:177" s="669" customFormat="1" ht="24" customHeight="1" x14ac:dyDescent="0.2">
      <c r="A27" s="664" t="s">
        <v>903</v>
      </c>
      <c r="B27" s="665">
        <v>380.21100000000001</v>
      </c>
      <c r="C27" s="666">
        <v>14095.91948</v>
      </c>
      <c r="D27" s="665">
        <v>441.66561000000002</v>
      </c>
      <c r="E27" s="666">
        <v>12941.86116</v>
      </c>
      <c r="F27" s="665">
        <v>129.01400000000001</v>
      </c>
      <c r="G27" s="666">
        <v>3990.5479700000005</v>
      </c>
      <c r="H27" s="665">
        <v>115.70416</v>
      </c>
      <c r="I27" s="666">
        <v>2984.0768800000005</v>
      </c>
      <c r="J27" s="674" t="s">
        <v>903</v>
      </c>
      <c r="K27" s="665">
        <v>28.8</v>
      </c>
      <c r="L27" s="666">
        <v>7597.2463099999995</v>
      </c>
      <c r="M27" s="665">
        <v>19.392430000000001</v>
      </c>
      <c r="N27" s="666">
        <v>7057.6253099999994</v>
      </c>
      <c r="O27" s="665">
        <v>222.39699999999999</v>
      </c>
      <c r="P27" s="666">
        <v>2430.4452000000001</v>
      </c>
      <c r="Q27" s="665">
        <v>306.56902000000002</v>
      </c>
      <c r="R27" s="666">
        <v>2829.0060199999998</v>
      </c>
    </row>
    <row r="28" spans="1:177" s="669" customFormat="1" ht="24" customHeight="1" x14ac:dyDescent="0.2">
      <c r="A28" s="670" t="s">
        <v>904</v>
      </c>
      <c r="B28" s="671">
        <v>651.45349999999996</v>
      </c>
      <c r="C28" s="672">
        <v>6764.6743599999991</v>
      </c>
      <c r="D28" s="671">
        <v>569.61543000000006</v>
      </c>
      <c r="E28" s="672">
        <v>6218.3159199999991</v>
      </c>
      <c r="F28" s="671">
        <v>435.89499999999998</v>
      </c>
      <c r="G28" s="672">
        <v>3164.9620999999997</v>
      </c>
      <c r="H28" s="671">
        <v>310.63067999999998</v>
      </c>
      <c r="I28" s="672">
        <v>2419.5532599999997</v>
      </c>
      <c r="J28" s="675" t="s">
        <v>904</v>
      </c>
      <c r="K28" s="671">
        <v>0</v>
      </c>
      <c r="L28" s="672">
        <v>2436.6407599999998</v>
      </c>
      <c r="M28" s="671">
        <v>0</v>
      </c>
      <c r="N28" s="672">
        <v>2458.4062100000001</v>
      </c>
      <c r="O28" s="671">
        <v>215.55850000000001</v>
      </c>
      <c r="P28" s="672">
        <v>1159.9475</v>
      </c>
      <c r="Q28" s="671">
        <v>258.98475000000002</v>
      </c>
      <c r="R28" s="672">
        <v>1336.46145</v>
      </c>
    </row>
    <row r="29" spans="1:177" s="669" customFormat="1" ht="24" customHeight="1" x14ac:dyDescent="0.2">
      <c r="A29" s="664" t="s">
        <v>905</v>
      </c>
      <c r="B29" s="665">
        <v>11.856</v>
      </c>
      <c r="C29" s="666">
        <v>2079.3287</v>
      </c>
      <c r="D29" s="665">
        <v>12.834339999999997</v>
      </c>
      <c r="E29" s="666">
        <v>2405.65688</v>
      </c>
      <c r="F29" s="665">
        <v>7.1319999999999997</v>
      </c>
      <c r="G29" s="666">
        <v>601.74399999999991</v>
      </c>
      <c r="H29" s="665">
        <v>6.3035499999999995</v>
      </c>
      <c r="I29" s="666">
        <v>681.36150999999995</v>
      </c>
      <c r="J29" s="674" t="s">
        <v>905</v>
      </c>
      <c r="K29" s="665">
        <v>0</v>
      </c>
      <c r="L29" s="666">
        <v>1435.5096999999998</v>
      </c>
      <c r="M29" s="665">
        <v>0</v>
      </c>
      <c r="N29" s="666">
        <v>1689.4736500000001</v>
      </c>
      <c r="O29" s="665">
        <v>4.7240000000000002</v>
      </c>
      <c r="P29" s="666">
        <v>32.213999999999999</v>
      </c>
      <c r="Q29" s="665">
        <v>6.5307899999999997</v>
      </c>
      <c r="R29" s="666">
        <v>30.731129999999997</v>
      </c>
    </row>
    <row r="30" spans="1:177" s="669" customFormat="1" ht="24" customHeight="1" x14ac:dyDescent="0.2">
      <c r="A30" s="670" t="s">
        <v>906</v>
      </c>
      <c r="B30" s="671">
        <v>634.83399999999995</v>
      </c>
      <c r="C30" s="672">
        <v>8424.6253500000003</v>
      </c>
      <c r="D30" s="671">
        <v>621.2191600000001</v>
      </c>
      <c r="E30" s="672">
        <v>6811.9620500000001</v>
      </c>
      <c r="F30" s="671">
        <v>612.13499999999999</v>
      </c>
      <c r="G30" s="672">
        <v>5181.2223000000004</v>
      </c>
      <c r="H30" s="671">
        <v>591.69585000000006</v>
      </c>
      <c r="I30" s="672">
        <v>3760.4250199999997</v>
      </c>
      <c r="J30" s="675" t="s">
        <v>906</v>
      </c>
      <c r="K30" s="671">
        <v>0</v>
      </c>
      <c r="L30" s="672">
        <v>2909.4298300000005</v>
      </c>
      <c r="M30" s="671">
        <v>0</v>
      </c>
      <c r="N30" s="672">
        <v>2719.7543799999999</v>
      </c>
      <c r="O30" s="671">
        <v>18.001999999999999</v>
      </c>
      <c r="P30" s="672">
        <v>310.30187000000001</v>
      </c>
      <c r="Q30" s="671">
        <v>25.389949999999999</v>
      </c>
      <c r="R30" s="672">
        <v>309.72438</v>
      </c>
    </row>
    <row r="31" spans="1:177" s="458" customFormat="1" ht="24" customHeight="1" x14ac:dyDescent="0.2">
      <c r="A31" s="664" t="s">
        <v>907</v>
      </c>
      <c r="B31" s="665">
        <v>4731.4291499999999</v>
      </c>
      <c r="C31" s="666">
        <v>17053.8393</v>
      </c>
      <c r="D31" s="665">
        <v>3841.3103300000002</v>
      </c>
      <c r="E31" s="666">
        <v>13447.70595</v>
      </c>
      <c r="F31" s="665">
        <v>4516.5428000000002</v>
      </c>
      <c r="G31" s="666">
        <v>14285.574660000002</v>
      </c>
      <c r="H31" s="665">
        <v>3481.0861300000001</v>
      </c>
      <c r="I31" s="666">
        <v>10477.447760000001</v>
      </c>
      <c r="J31" s="674" t="s">
        <v>907</v>
      </c>
      <c r="K31" s="665">
        <v>0</v>
      </c>
      <c r="L31" s="666">
        <v>1190.2899</v>
      </c>
      <c r="M31" s="665">
        <v>0</v>
      </c>
      <c r="N31" s="666">
        <v>996.66265999999996</v>
      </c>
      <c r="O31" s="665">
        <v>209.74860000000001</v>
      </c>
      <c r="P31" s="666">
        <v>1571.2369899999999</v>
      </c>
      <c r="Q31" s="665">
        <v>350.68299999999999</v>
      </c>
      <c r="R31" s="666">
        <v>1962.13339</v>
      </c>
      <c r="S31" s="677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8"/>
      <c r="AK31" s="678"/>
      <c r="AL31" s="678"/>
      <c r="AM31" s="678"/>
      <c r="AN31" s="678"/>
      <c r="AO31" s="678"/>
      <c r="AP31" s="678"/>
      <c r="AQ31" s="678"/>
      <c r="AR31" s="678"/>
      <c r="AS31" s="678"/>
      <c r="AT31" s="678"/>
      <c r="AU31" s="678"/>
      <c r="AV31" s="678"/>
      <c r="AW31" s="678"/>
      <c r="AX31" s="678"/>
      <c r="AY31" s="678"/>
      <c r="AZ31" s="678"/>
      <c r="BA31" s="678"/>
      <c r="BB31" s="678"/>
      <c r="BC31" s="678"/>
      <c r="BD31" s="678"/>
      <c r="BE31" s="678"/>
      <c r="BF31" s="678"/>
      <c r="BG31" s="678"/>
      <c r="BH31" s="678"/>
      <c r="BI31" s="678"/>
      <c r="BJ31" s="678"/>
      <c r="BK31" s="678"/>
      <c r="BL31" s="678"/>
      <c r="BM31" s="678"/>
      <c r="BN31" s="678"/>
      <c r="BO31" s="678"/>
      <c r="BP31" s="678"/>
      <c r="BQ31" s="678"/>
      <c r="BR31" s="678"/>
      <c r="BS31" s="678"/>
      <c r="BT31" s="678"/>
      <c r="BU31" s="678"/>
      <c r="BV31" s="678"/>
      <c r="BW31" s="678"/>
      <c r="BX31" s="678"/>
      <c r="BY31" s="678"/>
      <c r="BZ31" s="678"/>
      <c r="CA31" s="678"/>
      <c r="CB31" s="678"/>
      <c r="CC31" s="678"/>
      <c r="CD31" s="678"/>
      <c r="CE31" s="678"/>
      <c r="CF31" s="678"/>
      <c r="CG31" s="678"/>
      <c r="CH31" s="678"/>
      <c r="CI31" s="678"/>
      <c r="CJ31" s="678"/>
      <c r="CK31" s="678"/>
      <c r="CL31" s="678"/>
      <c r="CM31" s="678"/>
      <c r="CN31" s="677"/>
      <c r="CO31" s="678"/>
      <c r="CP31" s="678"/>
      <c r="CQ31" s="678"/>
      <c r="CR31" s="678"/>
      <c r="CS31" s="678"/>
      <c r="CT31" s="678"/>
      <c r="CU31" s="678"/>
      <c r="CV31" s="678"/>
      <c r="CW31" s="678"/>
      <c r="CX31" s="678"/>
      <c r="CY31" s="678"/>
      <c r="CZ31" s="678"/>
      <c r="DA31" s="678"/>
      <c r="DB31" s="678"/>
      <c r="DC31" s="678"/>
      <c r="DD31" s="678"/>
      <c r="DE31" s="677"/>
      <c r="DF31" s="678"/>
      <c r="DG31" s="678"/>
      <c r="DH31" s="678"/>
      <c r="DI31" s="678"/>
      <c r="DJ31" s="678"/>
      <c r="DK31" s="678"/>
      <c r="DL31" s="678"/>
      <c r="DM31" s="678"/>
      <c r="DN31" s="678"/>
      <c r="DO31" s="678"/>
      <c r="DP31" s="678"/>
      <c r="DQ31" s="678"/>
      <c r="DR31" s="678"/>
      <c r="DS31" s="678"/>
      <c r="DT31" s="678"/>
      <c r="DU31" s="678"/>
      <c r="DV31" s="677"/>
      <c r="DW31" s="678"/>
      <c r="DX31" s="678"/>
      <c r="DY31" s="678"/>
      <c r="DZ31" s="678"/>
      <c r="EA31" s="678"/>
      <c r="EB31" s="678"/>
      <c r="EC31" s="678"/>
      <c r="ED31" s="678"/>
      <c r="EE31" s="678"/>
      <c r="EF31" s="678"/>
      <c r="EG31" s="678"/>
      <c r="EH31" s="678"/>
      <c r="EI31" s="678"/>
      <c r="EJ31" s="678"/>
      <c r="EK31" s="678"/>
      <c r="EL31" s="678"/>
      <c r="EM31" s="677"/>
      <c r="EN31" s="678"/>
      <c r="EO31" s="678"/>
      <c r="EP31" s="678"/>
      <c r="EQ31" s="678"/>
      <c r="ER31" s="678"/>
      <c r="ES31" s="678"/>
      <c r="ET31" s="678"/>
      <c r="EU31" s="678"/>
      <c r="EV31" s="678"/>
      <c r="EW31" s="678"/>
      <c r="EX31" s="678"/>
      <c r="EY31" s="678"/>
      <c r="EZ31" s="678"/>
      <c r="FA31" s="678"/>
      <c r="FB31" s="678"/>
      <c r="FC31" s="678"/>
      <c r="FD31" s="677"/>
      <c r="FE31" s="678"/>
      <c r="FF31" s="678"/>
      <c r="FG31" s="678"/>
      <c r="FH31" s="678"/>
      <c r="FI31" s="678"/>
      <c r="FJ31" s="678"/>
      <c r="FK31" s="678"/>
      <c r="FL31" s="678"/>
      <c r="FM31" s="678"/>
      <c r="FN31" s="678"/>
      <c r="FO31" s="678"/>
      <c r="FP31" s="678"/>
      <c r="FQ31" s="678"/>
      <c r="FR31" s="678"/>
      <c r="FS31" s="678"/>
      <c r="FT31" s="678"/>
      <c r="FU31" s="677"/>
    </row>
    <row r="32" spans="1:177" s="669" customFormat="1" ht="24" customHeight="1" x14ac:dyDescent="0.2">
      <c r="A32" s="670" t="s">
        <v>908</v>
      </c>
      <c r="B32" s="671">
        <v>0</v>
      </c>
      <c r="C32" s="672">
        <v>68.747</v>
      </c>
      <c r="D32" s="671">
        <v>0</v>
      </c>
      <c r="E32" s="672">
        <v>54.332900000000002</v>
      </c>
      <c r="F32" s="671">
        <v>0</v>
      </c>
      <c r="G32" s="672">
        <v>68.747</v>
      </c>
      <c r="H32" s="671">
        <v>0</v>
      </c>
      <c r="I32" s="672">
        <v>54.332900000000002</v>
      </c>
      <c r="J32" s="675" t="s">
        <v>908</v>
      </c>
      <c r="K32" s="671">
        <v>0</v>
      </c>
      <c r="L32" s="672">
        <v>0</v>
      </c>
      <c r="M32" s="671">
        <v>0</v>
      </c>
      <c r="N32" s="672">
        <v>0</v>
      </c>
      <c r="O32" s="671">
        <v>0</v>
      </c>
      <c r="P32" s="672">
        <v>0</v>
      </c>
      <c r="Q32" s="671">
        <v>0</v>
      </c>
      <c r="R32" s="672">
        <v>0</v>
      </c>
    </row>
    <row r="33" spans="1:208" s="684" customFormat="1" ht="24" customHeight="1" x14ac:dyDescent="0.2">
      <c r="A33" s="679" t="s">
        <v>909</v>
      </c>
      <c r="B33" s="680">
        <v>95770.588887000005</v>
      </c>
      <c r="C33" s="681">
        <v>2174745.4938410008</v>
      </c>
      <c r="D33" s="680">
        <v>89027.105779999983</v>
      </c>
      <c r="E33" s="681">
        <v>2024651.25257</v>
      </c>
      <c r="F33" s="680">
        <v>77453.964046999987</v>
      </c>
      <c r="G33" s="681">
        <v>1046755.290242</v>
      </c>
      <c r="H33" s="680">
        <v>59880.243760000005</v>
      </c>
      <c r="I33" s="681">
        <v>747688.95898999996</v>
      </c>
      <c r="J33" s="682" t="s">
        <v>909</v>
      </c>
      <c r="K33" s="680">
        <v>1434.9685099999999</v>
      </c>
      <c r="L33" s="681">
        <v>955195.818936</v>
      </c>
      <c r="M33" s="680">
        <v>1652.4907800000001</v>
      </c>
      <c r="N33" s="681">
        <v>1062399.7750500003</v>
      </c>
      <c r="O33" s="680">
        <v>16144.044600000001</v>
      </c>
      <c r="P33" s="681">
        <v>148591.22597999999</v>
      </c>
      <c r="Q33" s="680">
        <v>26598.87657</v>
      </c>
      <c r="R33" s="681">
        <v>189539.15776999999</v>
      </c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3"/>
      <c r="BS33" s="683"/>
      <c r="BT33" s="683"/>
      <c r="BU33" s="683"/>
      <c r="BV33" s="683"/>
      <c r="BW33" s="683"/>
      <c r="BX33" s="683"/>
      <c r="BY33" s="683"/>
      <c r="BZ33" s="683"/>
      <c r="CA33" s="683"/>
      <c r="CB33" s="683"/>
      <c r="CC33" s="683"/>
      <c r="CD33" s="683"/>
      <c r="CE33" s="683"/>
      <c r="CF33" s="683"/>
      <c r="CG33" s="683"/>
      <c r="CH33" s="683"/>
      <c r="CI33" s="683"/>
      <c r="CJ33" s="683"/>
      <c r="CK33" s="683"/>
      <c r="CL33" s="683"/>
      <c r="CM33" s="683"/>
      <c r="CN33" s="683"/>
      <c r="CO33" s="683"/>
      <c r="CP33" s="683"/>
      <c r="CQ33" s="683"/>
      <c r="CR33" s="683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  <c r="DH33" s="683"/>
      <c r="DI33" s="683"/>
      <c r="DJ33" s="683"/>
      <c r="DK33" s="683"/>
      <c r="DL33" s="683"/>
      <c r="DM33" s="683"/>
      <c r="DN33" s="683"/>
      <c r="DO33" s="683"/>
      <c r="DP33" s="683"/>
      <c r="DQ33" s="683"/>
      <c r="DR33" s="683"/>
      <c r="DS33" s="683"/>
      <c r="DT33" s="683"/>
      <c r="DU33" s="683"/>
      <c r="DV33" s="683"/>
      <c r="DW33" s="683"/>
      <c r="DX33" s="683"/>
      <c r="DY33" s="683"/>
      <c r="DZ33" s="683"/>
      <c r="EA33" s="683"/>
      <c r="EB33" s="683"/>
      <c r="EC33" s="683"/>
      <c r="ED33" s="683"/>
      <c r="EE33" s="683"/>
      <c r="EF33" s="683"/>
      <c r="EG33" s="683"/>
      <c r="EH33" s="683"/>
      <c r="EI33" s="683"/>
      <c r="EJ33" s="683"/>
      <c r="EK33" s="683"/>
      <c r="EL33" s="683"/>
      <c r="EM33" s="683"/>
      <c r="EN33" s="683"/>
      <c r="EO33" s="683"/>
      <c r="EP33" s="683"/>
      <c r="EQ33" s="683"/>
      <c r="ER33" s="683"/>
      <c r="ES33" s="683"/>
      <c r="ET33" s="683"/>
      <c r="EU33" s="683"/>
      <c r="EV33" s="683"/>
      <c r="EW33" s="683"/>
      <c r="EX33" s="683"/>
      <c r="EY33" s="683"/>
      <c r="EZ33" s="683"/>
      <c r="FA33" s="683"/>
      <c r="FB33" s="683"/>
      <c r="FC33" s="683"/>
      <c r="FD33" s="683"/>
      <c r="FE33" s="683"/>
      <c r="FF33" s="683"/>
      <c r="FG33" s="683"/>
      <c r="FH33" s="683"/>
      <c r="FI33" s="683"/>
      <c r="FJ33" s="683"/>
      <c r="FK33" s="683"/>
      <c r="FL33" s="683"/>
      <c r="FM33" s="683"/>
      <c r="FN33" s="683"/>
      <c r="FO33" s="683"/>
      <c r="FP33" s="683"/>
      <c r="FQ33" s="683"/>
      <c r="FR33" s="683"/>
      <c r="FS33" s="683"/>
      <c r="FT33" s="683"/>
      <c r="FU33" s="683"/>
      <c r="FV33" s="683"/>
      <c r="FW33" s="683"/>
      <c r="FX33" s="683"/>
      <c r="FY33" s="683"/>
      <c r="FZ33" s="683"/>
      <c r="GA33" s="683"/>
      <c r="GB33" s="683"/>
      <c r="GC33" s="683"/>
      <c r="GD33" s="683"/>
      <c r="GE33" s="683"/>
      <c r="GF33" s="683"/>
      <c r="GG33" s="683"/>
      <c r="GH33" s="683"/>
      <c r="GI33" s="683"/>
      <c r="GJ33" s="683"/>
      <c r="GK33" s="683"/>
      <c r="GL33" s="683"/>
      <c r="GM33" s="683"/>
      <c r="GN33" s="683"/>
      <c r="GO33" s="683"/>
      <c r="GP33" s="683"/>
      <c r="GQ33" s="683"/>
      <c r="GR33" s="683"/>
      <c r="GS33" s="683"/>
      <c r="GT33" s="683"/>
      <c r="GU33" s="683"/>
      <c r="GV33" s="683"/>
      <c r="GW33" s="683"/>
      <c r="GX33" s="683"/>
      <c r="GY33" s="683"/>
      <c r="GZ33" s="683"/>
    </row>
    <row r="34" spans="1:208" s="669" customFormat="1" ht="24" customHeight="1" x14ac:dyDescent="0.2">
      <c r="A34" s="670" t="s">
        <v>910</v>
      </c>
      <c r="B34" s="671">
        <v>4403.6174000000001</v>
      </c>
      <c r="C34" s="672">
        <v>38999.052180000006</v>
      </c>
      <c r="D34" s="671">
        <v>3467.0220599999993</v>
      </c>
      <c r="E34" s="672">
        <v>36798.385340000008</v>
      </c>
      <c r="F34" s="671">
        <v>4131.4126000000006</v>
      </c>
      <c r="G34" s="672">
        <v>21265.0586</v>
      </c>
      <c r="H34" s="671">
        <v>3161.1650799999998</v>
      </c>
      <c r="I34" s="672">
        <v>15686.956389999999</v>
      </c>
      <c r="J34" s="675" t="s">
        <v>910</v>
      </c>
      <c r="K34" s="671">
        <v>121.78099999999999</v>
      </c>
      <c r="L34" s="672">
        <v>16428.913980000001</v>
      </c>
      <c r="M34" s="671">
        <v>66.829549999999998</v>
      </c>
      <c r="N34" s="672">
        <v>19634.695940000001</v>
      </c>
      <c r="O34" s="671">
        <v>100.7698</v>
      </c>
      <c r="P34" s="672">
        <v>1225.8723</v>
      </c>
      <c r="Q34" s="671">
        <v>147.31743</v>
      </c>
      <c r="R34" s="672">
        <v>1354.4297799999999</v>
      </c>
    </row>
    <row r="35" spans="1:208" s="684" customFormat="1" ht="24" customHeight="1" x14ac:dyDescent="0.2">
      <c r="A35" s="664" t="s">
        <v>911</v>
      </c>
      <c r="B35" s="665">
        <v>347.4</v>
      </c>
      <c r="C35" s="666">
        <v>34942.834780000005</v>
      </c>
      <c r="D35" s="665">
        <v>225.74635000000001</v>
      </c>
      <c r="E35" s="666">
        <v>33557.109630000006</v>
      </c>
      <c r="F35" s="665">
        <v>347.4</v>
      </c>
      <c r="G35" s="666">
        <v>17481.046000000002</v>
      </c>
      <c r="H35" s="665">
        <v>225.74635000000001</v>
      </c>
      <c r="I35" s="666">
        <v>12751.53766</v>
      </c>
      <c r="J35" s="674" t="s">
        <v>911</v>
      </c>
      <c r="K35" s="665">
        <v>0</v>
      </c>
      <c r="L35" s="666">
        <v>16307.132980000002</v>
      </c>
      <c r="M35" s="665">
        <v>0</v>
      </c>
      <c r="N35" s="666">
        <v>19567.866390000003</v>
      </c>
      <c r="O35" s="665">
        <v>0</v>
      </c>
      <c r="P35" s="666">
        <v>1125.1025</v>
      </c>
      <c r="Q35" s="665">
        <v>0</v>
      </c>
      <c r="R35" s="666">
        <v>1207.1123499999999</v>
      </c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683"/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3"/>
      <c r="CC35" s="683"/>
      <c r="CD35" s="683"/>
      <c r="CE35" s="683"/>
      <c r="CF35" s="683"/>
      <c r="CG35" s="683"/>
      <c r="CH35" s="683"/>
      <c r="CI35" s="683"/>
      <c r="CJ35" s="683"/>
      <c r="CK35" s="683"/>
      <c r="CL35" s="683"/>
      <c r="CM35" s="683"/>
      <c r="CN35" s="683"/>
      <c r="CO35" s="683"/>
      <c r="CP35" s="683"/>
      <c r="CQ35" s="683"/>
      <c r="CR35" s="683"/>
      <c r="CS35" s="683"/>
      <c r="CT35" s="683"/>
      <c r="CU35" s="683"/>
      <c r="CV35" s="683"/>
      <c r="CW35" s="683"/>
      <c r="CX35" s="683"/>
      <c r="CY35" s="683"/>
      <c r="CZ35" s="683"/>
      <c r="DA35" s="683"/>
      <c r="DB35" s="683"/>
      <c r="DC35" s="683"/>
      <c r="DD35" s="683"/>
      <c r="DE35" s="683"/>
      <c r="DF35" s="683"/>
      <c r="DG35" s="683"/>
      <c r="DH35" s="683"/>
      <c r="DI35" s="683"/>
      <c r="DJ35" s="683"/>
      <c r="DK35" s="683"/>
      <c r="DL35" s="683"/>
      <c r="DM35" s="683"/>
      <c r="DN35" s="683"/>
      <c r="DO35" s="683"/>
      <c r="DP35" s="683"/>
      <c r="DQ35" s="683"/>
      <c r="DR35" s="683"/>
      <c r="DS35" s="683"/>
      <c r="DT35" s="683"/>
      <c r="DU35" s="683"/>
      <c r="DV35" s="683"/>
      <c r="DW35" s="683"/>
      <c r="DX35" s="683"/>
      <c r="DY35" s="683"/>
      <c r="DZ35" s="683"/>
      <c r="EA35" s="683"/>
      <c r="EB35" s="683"/>
      <c r="EC35" s="683"/>
      <c r="ED35" s="683"/>
      <c r="EE35" s="683"/>
      <c r="EF35" s="683"/>
      <c r="EG35" s="683"/>
      <c r="EH35" s="683"/>
      <c r="EI35" s="683"/>
      <c r="EJ35" s="683"/>
      <c r="EK35" s="683"/>
      <c r="EL35" s="683"/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3"/>
      <c r="FL35" s="683"/>
      <c r="FM35" s="683"/>
      <c r="FN35" s="683"/>
      <c r="FO35" s="683"/>
      <c r="FP35" s="683"/>
      <c r="FQ35" s="683"/>
      <c r="FR35" s="683"/>
      <c r="FS35" s="683"/>
      <c r="FT35" s="683"/>
      <c r="FU35" s="683"/>
      <c r="FV35" s="683"/>
      <c r="FW35" s="683"/>
      <c r="FX35" s="683"/>
      <c r="FY35" s="683"/>
      <c r="FZ35" s="683"/>
      <c r="GA35" s="683"/>
      <c r="GB35" s="683"/>
      <c r="GC35" s="683"/>
      <c r="GD35" s="683"/>
      <c r="GE35" s="683"/>
      <c r="GF35" s="683"/>
      <c r="GG35" s="683"/>
      <c r="GH35" s="683"/>
      <c r="GI35" s="683"/>
      <c r="GJ35" s="683"/>
      <c r="GK35" s="683"/>
      <c r="GL35" s="683"/>
      <c r="GM35" s="683"/>
      <c r="GN35" s="683"/>
      <c r="GO35" s="683"/>
      <c r="GP35" s="683"/>
      <c r="GQ35" s="683"/>
      <c r="GR35" s="683"/>
      <c r="GS35" s="683"/>
      <c r="GT35" s="683"/>
      <c r="GU35" s="683"/>
      <c r="GV35" s="683"/>
      <c r="GW35" s="683"/>
      <c r="GX35" s="683"/>
      <c r="GY35" s="683"/>
      <c r="GZ35" s="683"/>
    </row>
    <row r="36" spans="1:208" s="458" customFormat="1" ht="24" customHeight="1" x14ac:dyDescent="0.2">
      <c r="A36" s="670" t="s">
        <v>912</v>
      </c>
      <c r="B36" s="671">
        <v>1008.271</v>
      </c>
      <c r="C36" s="672">
        <v>44587.12154</v>
      </c>
      <c r="D36" s="671">
        <v>926.02853999999991</v>
      </c>
      <c r="E36" s="672">
        <v>49452.872199999998</v>
      </c>
      <c r="F36" s="671">
        <v>827.54100000000005</v>
      </c>
      <c r="G36" s="672">
        <v>18402.07704</v>
      </c>
      <c r="H36" s="671">
        <v>656.32610999999997</v>
      </c>
      <c r="I36" s="672">
        <v>14447.22739</v>
      </c>
      <c r="J36" s="675" t="s">
        <v>912</v>
      </c>
      <c r="K36" s="671">
        <v>0</v>
      </c>
      <c r="L36" s="672">
        <v>21801.360500000003</v>
      </c>
      <c r="M36" s="671">
        <v>0</v>
      </c>
      <c r="N36" s="672">
        <v>29875.461459999999</v>
      </c>
      <c r="O36" s="671">
        <v>180.73</v>
      </c>
      <c r="P36" s="672">
        <v>3421.848</v>
      </c>
      <c r="Q36" s="671">
        <v>269.70242999999999</v>
      </c>
      <c r="R36" s="672">
        <v>4066.6561100000004</v>
      </c>
      <c r="S36" s="685"/>
      <c r="T36" s="678"/>
      <c r="U36" s="678"/>
      <c r="V36" s="678"/>
      <c r="W36" s="678"/>
      <c r="X36" s="678"/>
      <c r="Y36" s="678"/>
      <c r="Z36" s="678"/>
      <c r="AA36" s="678"/>
      <c r="AB36" s="678"/>
      <c r="AC36" s="678"/>
      <c r="AD36" s="678"/>
      <c r="AE36" s="678"/>
      <c r="AF36" s="678"/>
      <c r="AG36" s="678"/>
      <c r="AH36" s="678"/>
      <c r="AI36" s="678"/>
      <c r="AJ36" s="678"/>
      <c r="AK36" s="678"/>
      <c r="AL36" s="678"/>
      <c r="AM36" s="678"/>
      <c r="AN36" s="678"/>
      <c r="AO36" s="678"/>
      <c r="AP36" s="678"/>
      <c r="AQ36" s="678"/>
      <c r="AR36" s="678"/>
      <c r="AS36" s="678"/>
      <c r="AT36" s="678"/>
      <c r="AU36" s="678"/>
      <c r="AV36" s="678"/>
      <c r="AW36" s="678"/>
      <c r="AX36" s="678"/>
      <c r="AY36" s="678"/>
      <c r="AZ36" s="678"/>
      <c r="BA36" s="678"/>
      <c r="BB36" s="678"/>
      <c r="BC36" s="678"/>
      <c r="BD36" s="678"/>
      <c r="BE36" s="678"/>
      <c r="BF36" s="678"/>
      <c r="BG36" s="678"/>
      <c r="BH36" s="678"/>
      <c r="BI36" s="678"/>
      <c r="BJ36" s="678"/>
      <c r="BK36" s="678"/>
      <c r="BL36" s="678"/>
      <c r="BM36" s="678"/>
      <c r="BN36" s="678"/>
      <c r="BO36" s="678"/>
      <c r="BP36" s="678"/>
      <c r="BQ36" s="678"/>
      <c r="BR36" s="678"/>
      <c r="BS36" s="678"/>
      <c r="BT36" s="678"/>
      <c r="BU36" s="678"/>
      <c r="BV36" s="678"/>
      <c r="BW36" s="678"/>
      <c r="BX36" s="678"/>
      <c r="BY36" s="678"/>
      <c r="BZ36" s="678"/>
      <c r="CA36" s="678"/>
      <c r="CB36" s="686"/>
      <c r="CC36" s="687"/>
      <c r="CD36" s="686"/>
      <c r="CE36" s="687"/>
      <c r="CF36" s="686"/>
      <c r="CG36" s="687"/>
      <c r="CH36" s="686"/>
      <c r="CI36" s="687"/>
      <c r="CJ36" s="686"/>
      <c r="CK36" s="687"/>
      <c r="CL36" s="686"/>
      <c r="CM36" s="687"/>
      <c r="CN36" s="688"/>
      <c r="CO36" s="686"/>
      <c r="CP36" s="687"/>
      <c r="CQ36" s="686"/>
      <c r="CR36" s="687"/>
      <c r="CS36" s="686"/>
      <c r="CT36" s="687"/>
      <c r="CU36" s="686"/>
      <c r="CV36" s="687"/>
      <c r="CW36" s="686"/>
      <c r="CX36" s="687"/>
      <c r="CY36" s="686"/>
      <c r="CZ36" s="687"/>
      <c r="DA36" s="686"/>
      <c r="DB36" s="687"/>
      <c r="DC36" s="686"/>
      <c r="DD36" s="687"/>
      <c r="DE36" s="688"/>
      <c r="DF36" s="686"/>
      <c r="DG36" s="687"/>
      <c r="DH36" s="686"/>
      <c r="DI36" s="687"/>
      <c r="DJ36" s="686"/>
      <c r="DK36" s="687"/>
      <c r="DL36" s="686"/>
      <c r="DM36" s="687"/>
      <c r="DN36" s="686"/>
      <c r="DO36" s="687"/>
      <c r="DP36" s="686"/>
      <c r="DQ36" s="687"/>
      <c r="DR36" s="686"/>
      <c r="DS36" s="687"/>
      <c r="DT36" s="686"/>
      <c r="DU36" s="687"/>
      <c r="DV36" s="688"/>
      <c r="DW36" s="686"/>
      <c r="DX36" s="687"/>
      <c r="DY36" s="686"/>
      <c r="DZ36" s="687"/>
      <c r="EA36" s="686"/>
      <c r="EB36" s="687"/>
      <c r="EC36" s="686"/>
      <c r="ED36" s="687"/>
      <c r="EE36" s="686"/>
      <c r="EF36" s="687"/>
      <c r="EG36" s="686"/>
      <c r="EH36" s="687"/>
      <c r="EI36" s="686"/>
      <c r="EJ36" s="687"/>
      <c r="EK36" s="686"/>
      <c r="EL36" s="687"/>
      <c r="EM36" s="688"/>
      <c r="EN36" s="686"/>
      <c r="EO36" s="687"/>
      <c r="EP36" s="686"/>
      <c r="EQ36" s="687"/>
      <c r="ER36" s="686"/>
      <c r="ES36" s="687"/>
      <c r="ET36" s="686"/>
      <c r="EU36" s="687"/>
      <c r="EV36" s="686"/>
      <c r="EW36" s="687"/>
      <c r="EX36" s="686"/>
      <c r="EY36" s="687"/>
      <c r="EZ36" s="686"/>
      <c r="FA36" s="687"/>
      <c r="FB36" s="686"/>
      <c r="FC36" s="687"/>
      <c r="FD36" s="688"/>
      <c r="FE36" s="686"/>
      <c r="FF36" s="687"/>
      <c r="FG36" s="686"/>
      <c r="FH36" s="687"/>
      <c r="FI36" s="686"/>
      <c r="FJ36" s="687"/>
      <c r="FK36" s="686"/>
      <c r="FL36" s="687"/>
      <c r="FM36" s="686"/>
      <c r="FN36" s="687"/>
      <c r="FO36" s="686"/>
      <c r="FP36" s="687"/>
      <c r="FQ36" s="686"/>
      <c r="FR36" s="687"/>
      <c r="FS36" s="686"/>
      <c r="FT36" s="687"/>
      <c r="FU36" s="688"/>
    </row>
    <row r="37" spans="1:208" s="690" customFormat="1" ht="24" customHeight="1" x14ac:dyDescent="0.2">
      <c r="A37" s="664" t="s">
        <v>913</v>
      </c>
      <c r="B37" s="665">
        <v>4522.5324000000137</v>
      </c>
      <c r="C37" s="689">
        <v>246156.04485999999</v>
      </c>
      <c r="D37" s="665">
        <v>3581.5872799999929</v>
      </c>
      <c r="E37" s="689">
        <v>261209.07840999987</v>
      </c>
      <c r="F37" s="665">
        <v>4235.9276000000309</v>
      </c>
      <c r="G37" s="689">
        <v>84203.968230000071</v>
      </c>
      <c r="H37" s="665">
        <v>3259.7283000000202</v>
      </c>
      <c r="I37" s="689">
        <v>68200.404469999921</v>
      </c>
      <c r="J37" s="674" t="s">
        <v>913</v>
      </c>
      <c r="K37" s="665">
        <v>121.78100000000018</v>
      </c>
      <c r="L37" s="689">
        <v>120765.26720000005</v>
      </c>
      <c r="M37" s="665">
        <v>66.829549999999699</v>
      </c>
      <c r="N37" s="689">
        <v>148549.34779999993</v>
      </c>
      <c r="O37" s="665">
        <v>115.16979999999924</v>
      </c>
      <c r="P37" s="689">
        <v>39673.752329999967</v>
      </c>
      <c r="Q37" s="665">
        <v>163.31943000000803</v>
      </c>
      <c r="R37" s="689">
        <v>42970.18302000004</v>
      </c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8"/>
      <c r="CN37" s="458"/>
      <c r="CO37" s="458"/>
      <c r="CP37" s="458"/>
      <c r="CQ37" s="458"/>
      <c r="CR37" s="458"/>
      <c r="CS37" s="458"/>
      <c r="CT37" s="458"/>
      <c r="CU37" s="458"/>
      <c r="CV37" s="458"/>
      <c r="CW37" s="458"/>
      <c r="CX37" s="458"/>
      <c r="CY37" s="458"/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8"/>
      <c r="DK37" s="458"/>
      <c r="DL37" s="458"/>
      <c r="DM37" s="458"/>
      <c r="DN37" s="458"/>
      <c r="DO37" s="458"/>
      <c r="DP37" s="458"/>
      <c r="DQ37" s="458"/>
      <c r="DR37" s="458"/>
      <c r="DS37" s="458"/>
      <c r="DT37" s="458"/>
      <c r="DU37" s="458"/>
      <c r="DV37" s="458"/>
      <c r="DW37" s="458"/>
      <c r="DX37" s="458"/>
      <c r="DY37" s="458"/>
      <c r="DZ37" s="458"/>
      <c r="EA37" s="458"/>
      <c r="EB37" s="458"/>
      <c r="EC37" s="458"/>
      <c r="ED37" s="458"/>
      <c r="EE37" s="458"/>
      <c r="EF37" s="458"/>
      <c r="EG37" s="458"/>
      <c r="EH37" s="458"/>
      <c r="EI37" s="458"/>
      <c r="EJ37" s="458"/>
      <c r="EK37" s="458"/>
      <c r="EL37" s="458"/>
      <c r="EM37" s="458"/>
      <c r="EN37" s="458"/>
      <c r="EO37" s="458"/>
      <c r="EP37" s="458"/>
      <c r="EQ37" s="458"/>
      <c r="ER37" s="458"/>
      <c r="ES37" s="458"/>
      <c r="ET37" s="458"/>
      <c r="EU37" s="458"/>
      <c r="EV37" s="458"/>
      <c r="EW37" s="458"/>
      <c r="EX37" s="458"/>
      <c r="EY37" s="458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458"/>
      <c r="FL37" s="458"/>
      <c r="FM37" s="458"/>
      <c r="FN37" s="458"/>
      <c r="FO37" s="458"/>
      <c r="FP37" s="458"/>
      <c r="FQ37" s="458"/>
      <c r="FR37" s="458"/>
      <c r="FS37" s="458"/>
      <c r="FT37" s="458"/>
      <c r="FU37" s="458"/>
      <c r="FV37" s="458"/>
      <c r="FW37" s="458"/>
      <c r="FX37" s="458"/>
      <c r="FY37" s="458"/>
      <c r="FZ37" s="458"/>
      <c r="GA37" s="458"/>
      <c r="GB37" s="458"/>
      <c r="GC37" s="458"/>
      <c r="GD37" s="458"/>
      <c r="GE37" s="458"/>
      <c r="GF37" s="458"/>
      <c r="GG37" s="458"/>
      <c r="GH37" s="458"/>
      <c r="GI37" s="458"/>
      <c r="GJ37" s="458"/>
      <c r="GK37" s="458"/>
      <c r="GL37" s="458"/>
      <c r="GM37" s="458"/>
      <c r="GN37" s="458"/>
      <c r="GO37" s="458"/>
      <c r="GP37" s="458"/>
      <c r="GQ37" s="458"/>
      <c r="GR37" s="458"/>
      <c r="GS37" s="458"/>
      <c r="GT37" s="458"/>
      <c r="GU37" s="458"/>
      <c r="GV37" s="458"/>
      <c r="GW37" s="458"/>
      <c r="GX37" s="458"/>
      <c r="GY37" s="458"/>
      <c r="GZ37" s="458"/>
    </row>
    <row r="38" spans="1:208" s="458" customFormat="1" ht="24" customHeight="1" x14ac:dyDescent="0.2">
      <c r="A38" s="691" t="s">
        <v>914</v>
      </c>
      <c r="B38" s="692">
        <v>101648.79228700002</v>
      </c>
      <c r="C38" s="693">
        <v>2500431.4950210005</v>
      </c>
      <c r="D38" s="692">
        <v>93760.467949999977</v>
      </c>
      <c r="E38" s="693">
        <v>2368870.31281</v>
      </c>
      <c r="F38" s="692">
        <v>82864.832647000017</v>
      </c>
      <c r="G38" s="693">
        <v>1166842.381512</v>
      </c>
      <c r="H38" s="692">
        <v>64022.044520000025</v>
      </c>
      <c r="I38" s="693">
        <v>843088.12850999995</v>
      </c>
      <c r="J38" s="694" t="s">
        <v>914</v>
      </c>
      <c r="K38" s="692">
        <v>1556.7495100000001</v>
      </c>
      <c r="L38" s="693">
        <v>1114069.5796159999</v>
      </c>
      <c r="M38" s="692">
        <v>1719.3203299999998</v>
      </c>
      <c r="N38" s="693">
        <v>1260392.4506999999</v>
      </c>
      <c r="O38" s="692">
        <v>16439.9444</v>
      </c>
      <c r="P38" s="693">
        <v>192811.92880999998</v>
      </c>
      <c r="Q38" s="692">
        <v>27031.898430000008</v>
      </c>
      <c r="R38" s="693">
        <v>237783.10925000004</v>
      </c>
    </row>
    <row r="39" spans="1:208" s="458" customFormat="1" ht="24" customHeight="1" x14ac:dyDescent="0.2">
      <c r="A39" s="664" t="s">
        <v>915</v>
      </c>
      <c r="B39" s="665">
        <v>0</v>
      </c>
      <c r="C39" s="689">
        <v>1822.9663599999999</v>
      </c>
      <c r="D39" s="665">
        <v>0</v>
      </c>
      <c r="E39" s="689"/>
      <c r="F39" s="665">
        <v>0</v>
      </c>
      <c r="G39" s="689">
        <v>0</v>
      </c>
      <c r="H39" s="665">
        <v>0</v>
      </c>
      <c r="I39" s="689">
        <v>0</v>
      </c>
      <c r="J39" s="674" t="s">
        <v>915</v>
      </c>
      <c r="K39" s="665">
        <v>0</v>
      </c>
      <c r="L39" s="689">
        <v>1417.0963599999998</v>
      </c>
      <c r="M39" s="665">
        <v>0</v>
      </c>
      <c r="N39" s="689">
        <v>624.16696000000002</v>
      </c>
      <c r="O39" s="665">
        <v>0</v>
      </c>
      <c r="P39" s="689">
        <v>405.87</v>
      </c>
      <c r="Q39" s="665">
        <v>0</v>
      </c>
      <c r="R39" s="689">
        <v>572.96174999999994</v>
      </c>
    </row>
    <row r="40" spans="1:208" s="690" customFormat="1" ht="24" customHeight="1" x14ac:dyDescent="0.2">
      <c r="A40" s="670" t="s">
        <v>916</v>
      </c>
      <c r="B40" s="671">
        <v>0</v>
      </c>
      <c r="C40" s="672">
        <v>28051.051350000002</v>
      </c>
      <c r="D40" s="671">
        <v>0</v>
      </c>
      <c r="E40" s="672"/>
      <c r="F40" s="671">
        <v>0</v>
      </c>
      <c r="G40" s="672">
        <v>11253.016749999999</v>
      </c>
      <c r="H40" s="671">
        <v>0</v>
      </c>
      <c r="I40" s="672">
        <v>10383.754560000001</v>
      </c>
      <c r="J40" s="675" t="s">
        <v>916</v>
      </c>
      <c r="K40" s="671">
        <v>0</v>
      </c>
      <c r="L40" s="672">
        <v>11985.8112</v>
      </c>
      <c r="M40" s="671">
        <v>0</v>
      </c>
      <c r="N40" s="672">
        <v>18117.545309999998</v>
      </c>
      <c r="O40" s="671">
        <v>0</v>
      </c>
      <c r="P40" s="672">
        <v>4686.7394000000004</v>
      </c>
      <c r="Q40" s="671">
        <v>0</v>
      </c>
      <c r="R40" s="672">
        <v>5361.4108300000007</v>
      </c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58"/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  <c r="EG40" s="458"/>
      <c r="EH40" s="458"/>
      <c r="EI40" s="458"/>
      <c r="EJ40" s="458"/>
      <c r="EK40" s="458"/>
      <c r="EL40" s="458"/>
      <c r="EM40" s="458"/>
      <c r="EN40" s="458"/>
      <c r="EO40" s="458"/>
      <c r="EP40" s="458"/>
      <c r="EQ40" s="458"/>
      <c r="ER40" s="458"/>
      <c r="ES40" s="458"/>
      <c r="ET40" s="458"/>
      <c r="EU40" s="458"/>
      <c r="EV40" s="458"/>
      <c r="EW40" s="458"/>
      <c r="EX40" s="458"/>
      <c r="EY40" s="458"/>
      <c r="EZ40" s="458"/>
      <c r="FA40" s="458"/>
      <c r="FB40" s="458"/>
      <c r="FC40" s="458"/>
      <c r="FD40" s="458"/>
      <c r="FE40" s="458"/>
      <c r="FF40" s="458"/>
      <c r="FG40" s="458"/>
      <c r="FH40" s="458"/>
      <c r="FI40" s="458"/>
      <c r="FJ40" s="458"/>
      <c r="FK40" s="458"/>
      <c r="FL40" s="458"/>
      <c r="FM40" s="458"/>
      <c r="FN40" s="458"/>
      <c r="FO40" s="458"/>
      <c r="FP40" s="458"/>
      <c r="FQ40" s="458"/>
      <c r="FR40" s="458"/>
      <c r="FS40" s="458"/>
      <c r="FT40" s="458"/>
      <c r="FU40" s="458"/>
      <c r="FV40" s="458"/>
      <c r="FW40" s="458"/>
      <c r="FX40" s="458"/>
      <c r="FY40" s="458"/>
      <c r="FZ40" s="458"/>
      <c r="GA40" s="458"/>
      <c r="GB40" s="458"/>
      <c r="GC40" s="458"/>
      <c r="GD40" s="458"/>
      <c r="GE40" s="458"/>
      <c r="GF40" s="458"/>
      <c r="GG40" s="458"/>
      <c r="GH40" s="458"/>
      <c r="GI40" s="458"/>
      <c r="GJ40" s="458"/>
      <c r="GK40" s="458"/>
      <c r="GL40" s="458"/>
      <c r="GM40" s="458"/>
      <c r="GN40" s="458"/>
      <c r="GO40" s="458"/>
      <c r="GP40" s="458"/>
      <c r="GQ40" s="458"/>
      <c r="GR40" s="458"/>
      <c r="GS40" s="458"/>
      <c r="GT40" s="458"/>
      <c r="GU40" s="458"/>
      <c r="GV40" s="458"/>
      <c r="GW40" s="458"/>
      <c r="GX40" s="458"/>
      <c r="GY40" s="458"/>
      <c r="GZ40" s="458"/>
    </row>
    <row r="41" spans="1:208" s="458" customFormat="1" ht="24" customHeight="1" x14ac:dyDescent="0.2">
      <c r="A41" s="664" t="s">
        <v>917</v>
      </c>
      <c r="B41" s="665">
        <v>0</v>
      </c>
      <c r="C41" s="689">
        <v>9684.5582400000003</v>
      </c>
      <c r="D41" s="665">
        <v>0</v>
      </c>
      <c r="E41" s="689"/>
      <c r="F41" s="665">
        <v>0</v>
      </c>
      <c r="G41" s="689">
        <v>4768.3000499999998</v>
      </c>
      <c r="H41" s="665">
        <v>0</v>
      </c>
      <c r="I41" s="689">
        <v>3742.1287700000003</v>
      </c>
      <c r="J41" s="674" t="s">
        <v>917</v>
      </c>
      <c r="K41" s="665">
        <v>0</v>
      </c>
      <c r="L41" s="689">
        <v>4346.6622000000007</v>
      </c>
      <c r="M41" s="665">
        <v>0</v>
      </c>
      <c r="N41" s="689">
        <v>3958.2087799999999</v>
      </c>
      <c r="O41" s="665">
        <v>0</v>
      </c>
      <c r="P41" s="689">
        <v>446.089</v>
      </c>
      <c r="Q41" s="665">
        <v>0</v>
      </c>
      <c r="R41" s="689">
        <v>414.52621999999997</v>
      </c>
    </row>
    <row r="42" spans="1:208" s="690" customFormat="1" ht="24" customHeight="1" x14ac:dyDescent="0.2">
      <c r="A42" s="670" t="s">
        <v>918</v>
      </c>
      <c r="B42" s="671">
        <v>0</v>
      </c>
      <c r="C42" s="672">
        <v>9102.8245999999999</v>
      </c>
      <c r="D42" s="671">
        <v>0</v>
      </c>
      <c r="E42" s="672"/>
      <c r="F42" s="671">
        <v>0</v>
      </c>
      <c r="G42" s="672">
        <v>5943.3093600000002</v>
      </c>
      <c r="H42" s="671">
        <v>0</v>
      </c>
      <c r="I42" s="672">
        <v>5231.0248099999999</v>
      </c>
      <c r="J42" s="675" t="s">
        <v>918</v>
      </c>
      <c r="K42" s="671">
        <v>0</v>
      </c>
      <c r="L42" s="672">
        <v>3147.7732400000004</v>
      </c>
      <c r="M42" s="671">
        <v>0</v>
      </c>
      <c r="N42" s="672">
        <v>4583.9857000000002</v>
      </c>
      <c r="O42" s="671">
        <v>0</v>
      </c>
      <c r="P42" s="672">
        <v>11.654</v>
      </c>
      <c r="Q42" s="671">
        <v>0</v>
      </c>
      <c r="R42" s="672">
        <v>26.01812</v>
      </c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8"/>
      <c r="FI42" s="458"/>
      <c r="FJ42" s="458"/>
      <c r="FK42" s="458"/>
      <c r="FL42" s="458"/>
      <c r="FM42" s="458"/>
      <c r="FN42" s="458"/>
      <c r="FO42" s="458"/>
      <c r="FP42" s="458"/>
      <c r="FQ42" s="458"/>
      <c r="FR42" s="458"/>
      <c r="FS42" s="458"/>
      <c r="FT42" s="458"/>
      <c r="FU42" s="458"/>
      <c r="FV42" s="458"/>
      <c r="FW42" s="458"/>
      <c r="FX42" s="458"/>
      <c r="FY42" s="458"/>
      <c r="FZ42" s="458"/>
      <c r="GA42" s="458"/>
      <c r="GB42" s="458"/>
      <c r="GC42" s="458"/>
      <c r="GD42" s="458"/>
      <c r="GE42" s="458"/>
      <c r="GF42" s="458"/>
      <c r="GG42" s="458"/>
      <c r="GH42" s="458"/>
      <c r="GI42" s="458"/>
      <c r="GJ42" s="458"/>
      <c r="GK42" s="458"/>
      <c r="GL42" s="458"/>
      <c r="GM42" s="458"/>
      <c r="GN42" s="458"/>
      <c r="GO42" s="458"/>
      <c r="GP42" s="458"/>
      <c r="GQ42" s="458"/>
      <c r="GR42" s="458"/>
      <c r="GS42" s="458"/>
      <c r="GT42" s="458"/>
      <c r="GU42" s="458"/>
      <c r="GV42" s="458"/>
      <c r="GW42" s="458"/>
      <c r="GX42" s="458"/>
      <c r="GY42" s="458"/>
      <c r="GZ42" s="458"/>
    </row>
    <row r="43" spans="1:208" s="690" customFormat="1" ht="24" customHeight="1" x14ac:dyDescent="0.2">
      <c r="A43" s="664" t="s">
        <v>919</v>
      </c>
      <c r="B43" s="665">
        <v>0</v>
      </c>
      <c r="C43" s="689">
        <v>4238.1210000000001</v>
      </c>
      <c r="D43" s="665">
        <v>0</v>
      </c>
      <c r="E43" s="689"/>
      <c r="F43" s="665">
        <v>0</v>
      </c>
      <c r="G43" s="689">
        <v>4195.0470000000005</v>
      </c>
      <c r="H43" s="665">
        <v>0</v>
      </c>
      <c r="I43" s="689">
        <v>5975.1685799999996</v>
      </c>
      <c r="J43" s="674" t="s">
        <v>919</v>
      </c>
      <c r="K43" s="665">
        <v>0</v>
      </c>
      <c r="L43" s="689">
        <v>43.073999999999998</v>
      </c>
      <c r="M43" s="665">
        <v>0</v>
      </c>
      <c r="N43" s="689">
        <v>89.309789999999992</v>
      </c>
      <c r="O43" s="665">
        <v>0</v>
      </c>
      <c r="P43" s="689">
        <v>0</v>
      </c>
      <c r="Q43" s="665">
        <v>0</v>
      </c>
      <c r="R43" s="689">
        <v>0</v>
      </c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/>
      <c r="CX43" s="458"/>
      <c r="CY43" s="458"/>
      <c r="CZ43" s="458"/>
      <c r="DA43" s="458"/>
      <c r="DB43" s="458"/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  <c r="FL43" s="458"/>
      <c r="FM43" s="458"/>
      <c r="FN43" s="458"/>
      <c r="FO43" s="458"/>
      <c r="FP43" s="458"/>
      <c r="FQ43" s="458"/>
      <c r="FR43" s="458"/>
      <c r="FS43" s="458"/>
      <c r="FT43" s="458"/>
      <c r="FU43" s="458"/>
      <c r="FV43" s="458"/>
      <c r="FW43" s="458"/>
      <c r="FX43" s="458"/>
      <c r="FY43" s="458"/>
      <c r="FZ43" s="458"/>
      <c r="GA43" s="458"/>
      <c r="GB43" s="458"/>
      <c r="GC43" s="458"/>
      <c r="GD43" s="458"/>
      <c r="GE43" s="458"/>
      <c r="GF43" s="458"/>
      <c r="GG43" s="458"/>
      <c r="GH43" s="458"/>
      <c r="GI43" s="458"/>
      <c r="GJ43" s="458"/>
      <c r="GK43" s="458"/>
      <c r="GL43" s="458"/>
      <c r="GM43" s="458"/>
      <c r="GN43" s="458"/>
      <c r="GO43" s="458"/>
      <c r="GP43" s="458"/>
      <c r="GQ43" s="458"/>
      <c r="GR43" s="458"/>
      <c r="GS43" s="458"/>
      <c r="GT43" s="458"/>
      <c r="GU43" s="458"/>
      <c r="GV43" s="458"/>
      <c r="GW43" s="458"/>
      <c r="GX43" s="458"/>
      <c r="GY43" s="458"/>
      <c r="GZ43" s="458"/>
    </row>
    <row r="44" spans="1:208" s="458" customFormat="1" ht="24" customHeight="1" x14ac:dyDescent="0.2">
      <c r="A44" s="670" t="s">
        <v>920</v>
      </c>
      <c r="B44" s="671">
        <v>165.53604999999516</v>
      </c>
      <c r="C44" s="672">
        <v>10142.315109999687</v>
      </c>
      <c r="D44" s="671">
        <v>187.91715000002296</v>
      </c>
      <c r="E44" s="672">
        <v>12027.265070000198</v>
      </c>
      <c r="F44" s="671">
        <v>144.91164999998</v>
      </c>
      <c r="G44" s="672">
        <v>4743.6016099999306</v>
      </c>
      <c r="H44" s="671">
        <v>157.12591999997676</v>
      </c>
      <c r="I44" s="672">
        <v>4404.6359500000744</v>
      </c>
      <c r="J44" s="675" t="s">
        <v>920</v>
      </c>
      <c r="K44" s="671">
        <v>1.6250999999997475</v>
      </c>
      <c r="L44" s="672">
        <v>5188.4102999999086</v>
      </c>
      <c r="M44" s="671">
        <v>5.1331900000000132</v>
      </c>
      <c r="N44" s="672">
        <v>7401.3685099999821</v>
      </c>
      <c r="O44" s="671">
        <v>17.636100000003353</v>
      </c>
      <c r="P44" s="672">
        <v>163.11200000002509</v>
      </c>
      <c r="Q44" s="671">
        <v>23.98879999998826</v>
      </c>
      <c r="R44" s="672">
        <v>167.88823999999659</v>
      </c>
      <c r="S44" s="685"/>
      <c r="T44" s="678"/>
      <c r="U44" s="678"/>
      <c r="V44" s="678"/>
      <c r="W44" s="678"/>
      <c r="X44" s="678"/>
      <c r="Y44" s="678"/>
      <c r="Z44" s="678"/>
      <c r="AA44" s="678"/>
      <c r="AB44" s="678"/>
      <c r="AC44" s="678"/>
      <c r="AD44" s="678"/>
      <c r="AE44" s="678"/>
      <c r="AF44" s="678"/>
      <c r="AG44" s="678"/>
      <c r="AH44" s="678"/>
      <c r="AI44" s="678"/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8"/>
      <c r="BM44" s="678"/>
      <c r="BN44" s="678"/>
      <c r="BO44" s="678"/>
      <c r="BP44" s="678"/>
      <c r="BQ44" s="678"/>
      <c r="BR44" s="678"/>
      <c r="BS44" s="678"/>
      <c r="BT44" s="678"/>
      <c r="BU44" s="678"/>
      <c r="BV44" s="678"/>
      <c r="BW44" s="678"/>
      <c r="BX44" s="678"/>
      <c r="BY44" s="678"/>
      <c r="BZ44" s="678"/>
      <c r="CA44" s="678"/>
      <c r="CB44" s="686"/>
      <c r="CC44" s="687"/>
      <c r="CD44" s="686"/>
      <c r="CE44" s="687"/>
      <c r="CF44" s="686"/>
      <c r="CG44" s="687"/>
      <c r="CH44" s="686"/>
      <c r="CI44" s="687"/>
      <c r="CJ44" s="686"/>
      <c r="CK44" s="687"/>
      <c r="CL44" s="686"/>
      <c r="CM44" s="687"/>
      <c r="CN44" s="688"/>
      <c r="CO44" s="686"/>
      <c r="CP44" s="687"/>
      <c r="CQ44" s="686"/>
      <c r="CR44" s="687"/>
      <c r="CS44" s="686"/>
      <c r="CT44" s="687"/>
      <c r="CU44" s="686"/>
      <c r="CV44" s="687"/>
      <c r="CW44" s="686"/>
      <c r="CX44" s="687"/>
      <c r="CY44" s="686"/>
      <c r="CZ44" s="687"/>
      <c r="DA44" s="686"/>
      <c r="DB44" s="687"/>
      <c r="DC44" s="686"/>
      <c r="DD44" s="687"/>
      <c r="DE44" s="688"/>
      <c r="DF44" s="686"/>
      <c r="DG44" s="687"/>
      <c r="DH44" s="686"/>
      <c r="DI44" s="687"/>
      <c r="DJ44" s="686"/>
      <c r="DK44" s="687"/>
      <c r="DL44" s="686"/>
      <c r="DM44" s="687"/>
      <c r="DN44" s="686"/>
      <c r="DO44" s="687"/>
      <c r="DP44" s="686"/>
      <c r="DQ44" s="687"/>
      <c r="DR44" s="686"/>
      <c r="DS44" s="687"/>
      <c r="DT44" s="686"/>
      <c r="DU44" s="687"/>
      <c r="DV44" s="688"/>
      <c r="DW44" s="686"/>
      <c r="DX44" s="687"/>
      <c r="DY44" s="686"/>
      <c r="DZ44" s="687"/>
      <c r="EA44" s="686"/>
      <c r="EB44" s="687"/>
      <c r="EC44" s="686"/>
      <c r="ED44" s="687"/>
      <c r="EE44" s="686"/>
      <c r="EF44" s="687"/>
      <c r="EG44" s="686"/>
      <c r="EH44" s="687"/>
      <c r="EI44" s="686"/>
      <c r="EJ44" s="687"/>
      <c r="EK44" s="686"/>
      <c r="EL44" s="687"/>
      <c r="EM44" s="688"/>
      <c r="EN44" s="686"/>
      <c r="EO44" s="687"/>
      <c r="EP44" s="686"/>
      <c r="EQ44" s="687"/>
      <c r="ER44" s="686"/>
      <c r="ES44" s="687"/>
      <c r="ET44" s="686"/>
      <c r="EU44" s="687"/>
      <c r="EV44" s="686"/>
      <c r="EW44" s="687"/>
      <c r="EX44" s="686"/>
      <c r="EY44" s="687"/>
      <c r="EZ44" s="686"/>
      <c r="FA44" s="687"/>
      <c r="FB44" s="686"/>
      <c r="FC44" s="687"/>
      <c r="FD44" s="688"/>
      <c r="FE44" s="686"/>
      <c r="FF44" s="687"/>
      <c r="FG44" s="686"/>
      <c r="FH44" s="687"/>
      <c r="FI44" s="686"/>
      <c r="FJ44" s="687"/>
      <c r="FK44" s="686"/>
      <c r="FL44" s="687"/>
      <c r="FM44" s="686"/>
      <c r="FN44" s="687"/>
      <c r="FO44" s="686"/>
      <c r="FP44" s="687"/>
      <c r="FQ44" s="686"/>
      <c r="FR44" s="687"/>
      <c r="FS44" s="686"/>
      <c r="FT44" s="687"/>
      <c r="FU44" s="688"/>
    </row>
    <row r="45" spans="1:208" s="690" customFormat="1" ht="24" customHeight="1" thickBot="1" x14ac:dyDescent="0.25">
      <c r="A45" s="695" t="s">
        <v>921</v>
      </c>
      <c r="B45" s="696">
        <v>101814.32833700001</v>
      </c>
      <c r="C45" s="697">
        <v>2581037.3129710001</v>
      </c>
      <c r="D45" s="696">
        <v>93948.3851</v>
      </c>
      <c r="E45" s="697">
        <v>2458888.15423</v>
      </c>
      <c r="F45" s="696">
        <v>83009.744296999997</v>
      </c>
      <c r="G45" s="697">
        <v>1210333.7441819999</v>
      </c>
      <c r="H45" s="696">
        <v>64179.170440000002</v>
      </c>
      <c r="I45" s="697">
        <v>884525.19306000008</v>
      </c>
      <c r="J45" s="698" t="s">
        <v>921</v>
      </c>
      <c r="K45" s="696">
        <v>1558.3746099999998</v>
      </c>
      <c r="L45" s="697">
        <v>1145030.3553460001</v>
      </c>
      <c r="M45" s="696">
        <v>1724.4535199999998</v>
      </c>
      <c r="N45" s="697">
        <v>1301940.4061600002</v>
      </c>
      <c r="O45" s="696">
        <v>16457.580500000004</v>
      </c>
      <c r="P45" s="697">
        <v>198632.86042000001</v>
      </c>
      <c r="Q45" s="696">
        <v>27055.887229999997</v>
      </c>
      <c r="R45" s="697">
        <v>244440.42856999999</v>
      </c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/>
      <c r="CX45" s="458"/>
      <c r="CY45" s="458"/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8"/>
      <c r="FI45" s="458"/>
      <c r="FJ45" s="458"/>
      <c r="FK45" s="458"/>
      <c r="FL45" s="458"/>
      <c r="FM45" s="458"/>
      <c r="FN45" s="458"/>
      <c r="FO45" s="458"/>
      <c r="FP45" s="458"/>
      <c r="FQ45" s="458"/>
      <c r="FR45" s="458"/>
      <c r="FS45" s="458"/>
      <c r="FT45" s="458"/>
      <c r="FU45" s="458"/>
      <c r="FV45" s="458"/>
      <c r="FW45" s="458"/>
      <c r="FX45" s="458"/>
      <c r="FY45" s="458"/>
      <c r="FZ45" s="458"/>
      <c r="GA45" s="458"/>
      <c r="GB45" s="458"/>
      <c r="GC45" s="458"/>
      <c r="GD45" s="458"/>
      <c r="GE45" s="458"/>
      <c r="GF45" s="458"/>
      <c r="GG45" s="458"/>
      <c r="GH45" s="458"/>
      <c r="GI45" s="458"/>
      <c r="GJ45" s="458"/>
      <c r="GK45" s="458"/>
      <c r="GL45" s="458"/>
      <c r="GM45" s="458"/>
      <c r="GN45" s="458"/>
      <c r="GO45" s="458"/>
      <c r="GP45" s="458"/>
      <c r="GQ45" s="458"/>
      <c r="GR45" s="458"/>
      <c r="GS45" s="458"/>
      <c r="GT45" s="458"/>
      <c r="GU45" s="458"/>
      <c r="GV45" s="458"/>
      <c r="GW45" s="458"/>
      <c r="GX45" s="458"/>
      <c r="GY45" s="458"/>
      <c r="GZ45" s="458"/>
    </row>
    <row r="46" spans="1:208" s="458" customFormat="1" x14ac:dyDescent="0.2">
      <c r="A46" s="699" t="s">
        <v>834</v>
      </c>
      <c r="B46" s="699"/>
      <c r="C46" s="699"/>
      <c r="D46" s="699"/>
      <c r="E46" s="699"/>
      <c r="F46" s="699"/>
      <c r="G46" s="699"/>
      <c r="H46" s="699"/>
      <c r="I46" s="699"/>
      <c r="J46" s="699" t="s">
        <v>834</v>
      </c>
      <c r="K46" s="699"/>
      <c r="L46" s="699"/>
      <c r="M46" s="699"/>
      <c r="N46" s="699"/>
      <c r="O46" s="699"/>
      <c r="P46" s="699"/>
      <c r="Q46" s="699"/>
      <c r="R46" s="699"/>
    </row>
    <row r="47" spans="1:208" s="458" customFormat="1" x14ac:dyDescent="0.2">
      <c r="A47" s="699"/>
      <c r="B47" s="699"/>
      <c r="C47" s="699"/>
      <c r="D47" s="699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699"/>
      <c r="P47" s="699"/>
      <c r="Q47" s="699"/>
      <c r="R47" s="699"/>
    </row>
    <row r="48" spans="1:208" ht="18.75" x14ac:dyDescent="0.2">
      <c r="A48" s="700"/>
      <c r="B48" s="699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N48" s="699"/>
      <c r="O48" s="699"/>
      <c r="P48" s="699"/>
      <c r="R48" s="699"/>
    </row>
    <row r="49" spans="9:10" x14ac:dyDescent="0.2">
      <c r="I49" s="699"/>
      <c r="J49" s="699"/>
    </row>
  </sheetData>
  <mergeCells count="14"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  <mergeCell ref="F5:G5"/>
    <mergeCell ref="H5:I5"/>
  </mergeCells>
  <pageMargins left="0.31496062992125984" right="0.15748031496062992" top="0.78740157480314965" bottom="0.15748031496062992" header="0.47244094488188981" footer="0.27559055118110237"/>
  <pageSetup paperSize="9" scale="65" firstPageNumber="0" fitToWidth="2" orientation="portrait" r:id="rId1"/>
  <headerFooter alignWithMargins="0"/>
  <colBreaks count="1" manualBreakCount="1">
    <brk id="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showGridLines="0" defaultGridColor="0" view="pageBreakPreview" colorId="18" zoomScale="80" zoomScaleNormal="75" zoomScaleSheetLayoutView="80" workbookViewId="0">
      <selection activeCell="R24" sqref="R24"/>
    </sheetView>
  </sheetViews>
  <sheetFormatPr baseColWidth="10" defaultColWidth="10.875" defaultRowHeight="15.75" x14ac:dyDescent="0.25"/>
  <cols>
    <col min="1" max="1" width="30.25" style="111" customWidth="1"/>
    <col min="2" max="2" width="9.375" style="111" customWidth="1"/>
    <col min="3" max="5" width="6.75" style="111" customWidth="1"/>
    <col min="6" max="6" width="7.375" style="111" customWidth="1"/>
    <col min="7" max="7" width="9.375" style="111" customWidth="1"/>
    <col min="8" max="11" width="6.75" style="111" customWidth="1"/>
    <col min="12" max="12" width="9.375" style="111" customWidth="1"/>
    <col min="13" max="16" width="6.75" style="111" customWidth="1"/>
    <col min="17" max="17" width="10.875" style="111"/>
    <col min="18" max="18" width="25.25" style="111" customWidth="1"/>
    <col min="19" max="16384" width="10.875" style="111"/>
  </cols>
  <sheetData>
    <row r="1" spans="1:17" ht="27" customHeight="1" x14ac:dyDescent="0.25">
      <c r="A1" s="110" t="s">
        <v>69</v>
      </c>
    </row>
    <row r="2" spans="1:17" ht="21.95" customHeight="1" x14ac:dyDescent="0.25">
      <c r="A2" s="112" t="s">
        <v>70</v>
      </c>
    </row>
    <row r="3" spans="1:17" ht="21.95" customHeight="1" thickBot="1" x14ac:dyDescent="0.3">
      <c r="A3" s="113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ht="24.95" customHeight="1" thickBot="1" x14ac:dyDescent="0.35">
      <c r="A4" s="115" t="s">
        <v>71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7" ht="17.100000000000001" customHeight="1" x14ac:dyDescent="0.25">
      <c r="A5" s="119"/>
      <c r="B5" s="707" t="s">
        <v>63</v>
      </c>
      <c r="C5" s="708"/>
      <c r="D5" s="708"/>
      <c r="E5" s="708"/>
      <c r="F5" s="709"/>
      <c r="G5" s="707" t="s">
        <v>64</v>
      </c>
      <c r="H5" s="708"/>
      <c r="I5" s="708"/>
      <c r="J5" s="708"/>
      <c r="K5" s="709"/>
      <c r="L5" s="707" t="s">
        <v>65</v>
      </c>
      <c r="M5" s="708"/>
      <c r="N5" s="708"/>
      <c r="O5" s="708"/>
      <c r="P5" s="709"/>
    </row>
    <row r="6" spans="1:17" ht="15.95" customHeight="1" x14ac:dyDescent="0.3">
      <c r="A6" s="120" t="s">
        <v>72</v>
      </c>
      <c r="B6" s="710" t="s">
        <v>73</v>
      </c>
      <c r="C6" s="711"/>
      <c r="D6" s="712"/>
      <c r="E6" s="710" t="s">
        <v>74</v>
      </c>
      <c r="F6" s="712"/>
      <c r="G6" s="710" t="s">
        <v>73</v>
      </c>
      <c r="H6" s="711"/>
      <c r="I6" s="712"/>
      <c r="J6" s="710" t="s">
        <v>74</v>
      </c>
      <c r="K6" s="712"/>
      <c r="L6" s="710" t="s">
        <v>73</v>
      </c>
      <c r="M6" s="711"/>
      <c r="N6" s="712"/>
      <c r="O6" s="710" t="s">
        <v>74</v>
      </c>
      <c r="P6" s="712"/>
    </row>
    <row r="7" spans="1:17" ht="17.100000000000001" customHeight="1" thickBot="1" x14ac:dyDescent="0.35">
      <c r="A7" s="121"/>
      <c r="B7" s="122" t="s">
        <v>75</v>
      </c>
      <c r="C7" s="123" t="s">
        <v>76</v>
      </c>
      <c r="D7" s="124" t="s">
        <v>77</v>
      </c>
      <c r="E7" s="123" t="s">
        <v>76</v>
      </c>
      <c r="F7" s="124" t="s">
        <v>77</v>
      </c>
      <c r="G7" s="122" t="s">
        <v>75</v>
      </c>
      <c r="H7" s="123" t="s">
        <v>76</v>
      </c>
      <c r="I7" s="124" t="s">
        <v>77</v>
      </c>
      <c r="J7" s="123" t="s">
        <v>76</v>
      </c>
      <c r="K7" s="125" t="s">
        <v>77</v>
      </c>
      <c r="L7" s="122" t="s">
        <v>75</v>
      </c>
      <c r="M7" s="126" t="s">
        <v>76</v>
      </c>
      <c r="N7" s="127" t="s">
        <v>77</v>
      </c>
      <c r="O7" s="123" t="s">
        <v>76</v>
      </c>
      <c r="P7" s="127" t="s">
        <v>77</v>
      </c>
    </row>
    <row r="8" spans="1:17" ht="22.5" customHeight="1" x14ac:dyDescent="0.3">
      <c r="A8" s="128" t="s">
        <v>78</v>
      </c>
      <c r="B8" s="129">
        <v>26.54032258064516</v>
      </c>
      <c r="C8" s="130">
        <v>33.439032258064522</v>
      </c>
      <c r="D8" s="131">
        <v>19.613225806451613</v>
      </c>
      <c r="E8" s="132">
        <v>37.450000000000003</v>
      </c>
      <c r="F8" s="133">
        <v>17.02</v>
      </c>
      <c r="G8" s="134">
        <v>27.593548387096781</v>
      </c>
      <c r="H8" s="130">
        <v>34.430322580645161</v>
      </c>
      <c r="I8" s="131">
        <v>20.828387096774193</v>
      </c>
      <c r="J8" s="132">
        <v>40.43</v>
      </c>
      <c r="K8" s="135">
        <v>16.350000000000001</v>
      </c>
      <c r="L8" s="134">
        <v>23.885333333333335</v>
      </c>
      <c r="M8" s="130">
        <v>30.425333333333331</v>
      </c>
      <c r="N8" s="131">
        <v>18.455000000000002</v>
      </c>
      <c r="O8" s="132">
        <v>34.799999999999997</v>
      </c>
      <c r="P8" s="135">
        <v>11.36</v>
      </c>
      <c r="Q8" s="136"/>
    </row>
    <row r="9" spans="1:17" ht="23.1" customHeight="1" x14ac:dyDescent="0.3">
      <c r="A9" s="137" t="s">
        <v>79</v>
      </c>
      <c r="B9" s="138">
        <v>25.985483870967741</v>
      </c>
      <c r="C9" s="139">
        <v>31.66096774193548</v>
      </c>
      <c r="D9" s="140">
        <v>19.539354838709677</v>
      </c>
      <c r="E9" s="141">
        <v>34.47</v>
      </c>
      <c r="F9" s="142">
        <v>16.09</v>
      </c>
      <c r="G9" s="138">
        <v>27.182580645161284</v>
      </c>
      <c r="H9" s="139">
        <v>33.35709677419355</v>
      </c>
      <c r="I9" s="140">
        <v>20.735806451612902</v>
      </c>
      <c r="J9" s="141">
        <v>37.99</v>
      </c>
      <c r="K9" s="143">
        <v>16.82</v>
      </c>
      <c r="L9" s="138">
        <v>23.623666666666672</v>
      </c>
      <c r="M9" s="139">
        <v>29.466000000000005</v>
      </c>
      <c r="N9" s="140">
        <v>18.498333333333331</v>
      </c>
      <c r="O9" s="141">
        <v>32.75</v>
      </c>
      <c r="P9" s="143">
        <v>12.05</v>
      </c>
      <c r="Q9" s="136"/>
    </row>
    <row r="10" spans="1:17" ht="23.1" customHeight="1" x14ac:dyDescent="0.3">
      <c r="A10" s="144" t="s">
        <v>80</v>
      </c>
      <c r="B10" s="145">
        <v>26.535483870967742</v>
      </c>
      <c r="C10" s="146">
        <v>32.872580645161285</v>
      </c>
      <c r="D10" s="147">
        <v>20.44387096774194</v>
      </c>
      <c r="E10" s="148">
        <v>36.18</v>
      </c>
      <c r="F10" s="149">
        <v>17.47</v>
      </c>
      <c r="G10" s="145">
        <v>27.243225806451612</v>
      </c>
      <c r="H10" s="146">
        <v>34.01290322580644</v>
      </c>
      <c r="I10" s="147">
        <v>20.976129032258061</v>
      </c>
      <c r="J10" s="148">
        <v>40.21</v>
      </c>
      <c r="K10" s="150">
        <v>17.739999999999998</v>
      </c>
      <c r="L10" s="145">
        <v>23.367000000000001</v>
      </c>
      <c r="M10" s="146">
        <v>29.540999999999997</v>
      </c>
      <c r="N10" s="147">
        <v>18.321333333333339</v>
      </c>
      <c r="O10" s="148">
        <v>33.200000000000003</v>
      </c>
      <c r="P10" s="150">
        <v>9.6</v>
      </c>
    </row>
    <row r="11" spans="1:17" ht="23.1" customHeight="1" x14ac:dyDescent="0.3">
      <c r="A11" s="137" t="s">
        <v>81</v>
      </c>
      <c r="B11" s="138">
        <v>26.429354838709678</v>
      </c>
      <c r="C11" s="139">
        <v>32.421290322580639</v>
      </c>
      <c r="D11" s="140">
        <v>20.176451612903222</v>
      </c>
      <c r="E11" s="141">
        <v>35.630000000000003</v>
      </c>
      <c r="F11" s="142">
        <v>17.11</v>
      </c>
      <c r="G11" s="138">
        <v>27.12709677419355</v>
      </c>
      <c r="H11" s="139">
        <v>32.890322580645162</v>
      </c>
      <c r="I11" s="140">
        <v>20.937096774193545</v>
      </c>
      <c r="J11" s="141">
        <v>40.17</v>
      </c>
      <c r="K11" s="143">
        <v>16.850000000000001</v>
      </c>
      <c r="L11" s="138">
        <v>23.581666666666667</v>
      </c>
      <c r="M11" s="139">
        <v>29.293666666666663</v>
      </c>
      <c r="N11" s="140">
        <v>18.514999999999993</v>
      </c>
      <c r="O11" s="141">
        <v>32.299999999999997</v>
      </c>
      <c r="P11" s="143">
        <v>11.66</v>
      </c>
    </row>
    <row r="12" spans="1:17" ht="23.1" customHeight="1" x14ac:dyDescent="0.3">
      <c r="A12" s="144" t="s">
        <v>82</v>
      </c>
      <c r="B12" s="145">
        <v>26.204193548387099</v>
      </c>
      <c r="C12" s="146">
        <v>31.495161290322578</v>
      </c>
      <c r="D12" s="147">
        <v>20.785483870967738</v>
      </c>
      <c r="E12" s="148">
        <v>35.020000000000003</v>
      </c>
      <c r="F12" s="149">
        <v>17.38</v>
      </c>
      <c r="G12" s="145">
        <v>26.962903225806457</v>
      </c>
      <c r="H12" s="146">
        <v>32.539677419354845</v>
      </c>
      <c r="I12" s="147">
        <v>21.51064516129032</v>
      </c>
      <c r="J12" s="148">
        <v>39.54</v>
      </c>
      <c r="K12" s="150">
        <v>18.46</v>
      </c>
      <c r="L12" s="145">
        <v>23.195333333333327</v>
      </c>
      <c r="M12" s="146">
        <v>28.626666666666676</v>
      </c>
      <c r="N12" s="147">
        <v>18.695333333333334</v>
      </c>
      <c r="O12" s="148">
        <v>32.01</v>
      </c>
      <c r="P12" s="150">
        <v>13.23</v>
      </c>
    </row>
    <row r="13" spans="1:17" ht="23.1" customHeight="1" x14ac:dyDescent="0.3">
      <c r="A13" s="137" t="s">
        <v>83</v>
      </c>
      <c r="B13" s="138">
        <v>26.178709677419352</v>
      </c>
      <c r="C13" s="139">
        <v>31.657419354838709</v>
      </c>
      <c r="D13" s="140">
        <v>21.019677419354842</v>
      </c>
      <c r="E13" s="141">
        <v>34.130000000000003</v>
      </c>
      <c r="F13" s="142">
        <v>17.97</v>
      </c>
      <c r="G13" s="138">
        <v>27.238387096774193</v>
      </c>
      <c r="H13" s="139">
        <v>32.668064516129036</v>
      </c>
      <c r="I13" s="140">
        <v>21.937741935483874</v>
      </c>
      <c r="J13" s="141">
        <v>39.07</v>
      </c>
      <c r="K13" s="143">
        <v>16.77</v>
      </c>
      <c r="L13" s="138">
        <v>23.848666666666663</v>
      </c>
      <c r="M13" s="139">
        <v>29.124333333333343</v>
      </c>
      <c r="N13" s="140">
        <v>19.143666666666672</v>
      </c>
      <c r="O13" s="141">
        <v>32.35</v>
      </c>
      <c r="P13" s="143">
        <v>10.38</v>
      </c>
    </row>
    <row r="14" spans="1:17" ht="23.1" customHeight="1" x14ac:dyDescent="0.3">
      <c r="A14" s="144" t="s">
        <v>84</v>
      </c>
      <c r="B14" s="145">
        <v>25.300645161290323</v>
      </c>
      <c r="C14" s="146">
        <v>31.270967741935486</v>
      </c>
      <c r="D14" s="147">
        <v>19.128709677419355</v>
      </c>
      <c r="E14" s="148">
        <v>35.01</v>
      </c>
      <c r="F14" s="149">
        <v>16.66</v>
      </c>
      <c r="G14" s="145">
        <v>26.017419354838708</v>
      </c>
      <c r="H14" s="146">
        <v>31.92903225806451</v>
      </c>
      <c r="I14" s="147">
        <v>20.105483870967738</v>
      </c>
      <c r="J14" s="148">
        <v>37.159999999999997</v>
      </c>
      <c r="K14" s="150">
        <v>17.27</v>
      </c>
      <c r="L14" s="145">
        <v>22.167666666666666</v>
      </c>
      <c r="M14" s="146">
        <v>27.588999999999995</v>
      </c>
      <c r="N14" s="147">
        <v>17.443999999999999</v>
      </c>
      <c r="O14" s="148">
        <v>32.32</v>
      </c>
      <c r="P14" s="150">
        <v>13.17</v>
      </c>
    </row>
    <row r="15" spans="1:17" ht="23.1" customHeight="1" x14ac:dyDescent="0.3">
      <c r="A15" s="137" t="s">
        <v>85</v>
      </c>
      <c r="B15" s="138">
        <v>25.360000000000003</v>
      </c>
      <c r="C15" s="139">
        <v>32.863225806451609</v>
      </c>
      <c r="D15" s="140">
        <v>17.303548387096775</v>
      </c>
      <c r="E15" s="141">
        <v>38.22</v>
      </c>
      <c r="F15" s="142">
        <v>14.08</v>
      </c>
      <c r="G15" s="138">
        <v>25.645806451612902</v>
      </c>
      <c r="H15" s="139">
        <v>33.384838709677425</v>
      </c>
      <c r="I15" s="140">
        <v>17.771612903225805</v>
      </c>
      <c r="J15" s="141">
        <v>38.81</v>
      </c>
      <c r="K15" s="143">
        <v>14.41</v>
      </c>
      <c r="L15" s="138">
        <v>21.642000000000003</v>
      </c>
      <c r="M15" s="139">
        <v>28.668000000000003</v>
      </c>
      <c r="N15" s="140">
        <v>14.902333333333331</v>
      </c>
      <c r="O15" s="141">
        <v>33.880000000000003</v>
      </c>
      <c r="P15" s="143">
        <v>9.32</v>
      </c>
    </row>
    <row r="16" spans="1:17" ht="23.1" customHeight="1" x14ac:dyDescent="0.3">
      <c r="A16" s="144" t="s">
        <v>86</v>
      </c>
      <c r="B16" s="145">
        <v>26.675483870967735</v>
      </c>
      <c r="C16" s="146">
        <v>32.675161290322592</v>
      </c>
      <c r="D16" s="147">
        <v>21.064516129032253</v>
      </c>
      <c r="E16" s="148">
        <v>36.61</v>
      </c>
      <c r="F16" s="149">
        <v>17.59</v>
      </c>
      <c r="G16" s="145">
        <v>27.578064516129029</v>
      </c>
      <c r="H16" s="146">
        <v>34.099999999999994</v>
      </c>
      <c r="I16" s="147">
        <v>21.372258064516132</v>
      </c>
      <c r="J16" s="148">
        <v>40.79</v>
      </c>
      <c r="K16" s="150">
        <v>17</v>
      </c>
      <c r="L16" s="145">
        <v>23.802333333333333</v>
      </c>
      <c r="M16" s="146">
        <v>29.854333333333333</v>
      </c>
      <c r="N16" s="147">
        <v>18.932333333333336</v>
      </c>
      <c r="O16" s="148">
        <v>33.51</v>
      </c>
      <c r="P16" s="150">
        <v>13.21</v>
      </c>
    </row>
    <row r="17" spans="1:17" ht="23.1" customHeight="1" thickBot="1" x14ac:dyDescent="0.35">
      <c r="A17" s="137" t="s">
        <v>87</v>
      </c>
      <c r="B17" s="138">
        <v>27.099032258064518</v>
      </c>
      <c r="C17" s="139">
        <v>32.164193548387097</v>
      </c>
      <c r="D17" s="140">
        <v>21.865483870967743</v>
      </c>
      <c r="E17" s="141">
        <v>35.53</v>
      </c>
      <c r="F17" s="142">
        <v>18.649999999999999</v>
      </c>
      <c r="G17" s="138">
        <v>27.972258064516129</v>
      </c>
      <c r="H17" s="139">
        <v>33.608709677419355</v>
      </c>
      <c r="I17" s="140">
        <v>22.638064516129031</v>
      </c>
      <c r="J17" s="141">
        <v>41.14</v>
      </c>
      <c r="K17" s="143">
        <v>19.54</v>
      </c>
      <c r="L17" s="138">
        <v>24.318333333333335</v>
      </c>
      <c r="M17" s="139">
        <v>29.696000000000009</v>
      </c>
      <c r="N17" s="140">
        <v>19.855333333333338</v>
      </c>
      <c r="O17" s="141">
        <v>33.380000000000003</v>
      </c>
      <c r="P17" s="143">
        <v>13.4</v>
      </c>
    </row>
    <row r="18" spans="1:17" ht="23.1" customHeight="1" x14ac:dyDescent="0.3">
      <c r="A18" s="128" t="s">
        <v>88</v>
      </c>
      <c r="B18" s="151">
        <v>27.110645161290329</v>
      </c>
      <c r="C18" s="152">
        <v>32.4916129032258</v>
      </c>
      <c r="D18" s="153">
        <v>21.819677419354843</v>
      </c>
      <c r="E18" s="154">
        <v>36.590000000000003</v>
      </c>
      <c r="F18" s="155">
        <v>18.920000000000002</v>
      </c>
      <c r="G18" s="151">
        <v>27.626451612903221</v>
      </c>
      <c r="H18" s="152">
        <v>33.708709677419357</v>
      </c>
      <c r="I18" s="153">
        <v>22.089354838709685</v>
      </c>
      <c r="J18" s="154">
        <v>39.26</v>
      </c>
      <c r="K18" s="156">
        <v>17.37</v>
      </c>
      <c r="L18" s="151">
        <v>24.122333333333327</v>
      </c>
      <c r="M18" s="152">
        <v>29.976666666666667</v>
      </c>
      <c r="N18" s="153">
        <v>19.196000000000002</v>
      </c>
      <c r="O18" s="154">
        <v>37.32</v>
      </c>
      <c r="P18" s="156">
        <v>11.61</v>
      </c>
    </row>
    <row r="19" spans="1:17" ht="23.1" customHeight="1" x14ac:dyDescent="0.3">
      <c r="A19" s="157" t="s">
        <v>89</v>
      </c>
      <c r="B19" s="158">
        <v>25.851612903225814</v>
      </c>
      <c r="C19" s="159">
        <v>32.182903225806449</v>
      </c>
      <c r="D19" s="160">
        <v>19.192258064516132</v>
      </c>
      <c r="E19" s="161">
        <v>38.299999999999997</v>
      </c>
      <c r="F19" s="162">
        <v>16.489999999999998</v>
      </c>
      <c r="G19" s="158">
        <v>26.707741935483874</v>
      </c>
      <c r="H19" s="159">
        <v>33.280967741935484</v>
      </c>
      <c r="I19" s="160">
        <v>19.852903225806447</v>
      </c>
      <c r="J19" s="161">
        <v>40.090000000000003</v>
      </c>
      <c r="K19" s="163">
        <v>17.03</v>
      </c>
      <c r="L19" s="158">
        <v>22.89533333333333</v>
      </c>
      <c r="M19" s="159">
        <v>28.824333333333339</v>
      </c>
      <c r="N19" s="160">
        <v>16.960999999999999</v>
      </c>
      <c r="O19" s="161">
        <v>33.39</v>
      </c>
      <c r="P19" s="163">
        <v>9.3699999999999992</v>
      </c>
    </row>
    <row r="20" spans="1:17" ht="23.1" customHeight="1" x14ac:dyDescent="0.3">
      <c r="A20" s="144" t="s">
        <v>90</v>
      </c>
      <c r="B20" s="145">
        <v>27.349999999999998</v>
      </c>
      <c r="C20" s="146">
        <v>35.791290322580643</v>
      </c>
      <c r="D20" s="147">
        <v>19.583225806451615</v>
      </c>
      <c r="E20" s="148">
        <v>43.53</v>
      </c>
      <c r="F20" s="149">
        <v>16.670000000000002</v>
      </c>
      <c r="G20" s="145">
        <v>27.387096774193559</v>
      </c>
      <c r="H20" s="146">
        <v>36.014838709677427</v>
      </c>
      <c r="I20" s="147">
        <v>19.41</v>
      </c>
      <c r="J20" s="148">
        <v>42.86</v>
      </c>
      <c r="K20" s="150">
        <v>15.4</v>
      </c>
      <c r="L20" s="145">
        <v>23.553333333333338</v>
      </c>
      <c r="M20" s="146">
        <v>31.053666666666668</v>
      </c>
      <c r="N20" s="147">
        <v>17.016000000000002</v>
      </c>
      <c r="O20" s="148">
        <v>36.799999999999997</v>
      </c>
      <c r="P20" s="150">
        <v>10.88</v>
      </c>
      <c r="Q20" s="136"/>
    </row>
    <row r="21" spans="1:17" ht="23.1" customHeight="1" x14ac:dyDescent="0.3">
      <c r="A21" s="157" t="s">
        <v>91</v>
      </c>
      <c r="B21" s="158">
        <v>25.135806451612897</v>
      </c>
      <c r="C21" s="159">
        <v>30.07290322580646</v>
      </c>
      <c r="D21" s="160">
        <v>18.926451612903225</v>
      </c>
      <c r="E21" s="161">
        <v>33.42</v>
      </c>
      <c r="F21" s="162">
        <v>15.5</v>
      </c>
      <c r="G21" s="158">
        <v>26.073548387096768</v>
      </c>
      <c r="H21" s="159">
        <v>31.332903225806458</v>
      </c>
      <c r="I21" s="160">
        <v>19.97354838709678</v>
      </c>
      <c r="J21" s="161">
        <v>37.520000000000003</v>
      </c>
      <c r="K21" s="163">
        <v>15.29</v>
      </c>
      <c r="L21" s="158">
        <v>23.142999999999997</v>
      </c>
      <c r="M21" s="159">
        <v>28.358333333333338</v>
      </c>
      <c r="N21" s="160">
        <v>18.071999999999999</v>
      </c>
      <c r="O21" s="161">
        <v>32.54</v>
      </c>
      <c r="P21" s="163">
        <v>12.36</v>
      </c>
      <c r="Q21" s="136"/>
    </row>
    <row r="22" spans="1:17" ht="23.1" customHeight="1" x14ac:dyDescent="0.3">
      <c r="A22" s="144" t="s">
        <v>92</v>
      </c>
      <c r="B22" s="145">
        <v>27.223870967741924</v>
      </c>
      <c r="C22" s="146">
        <v>33.021612903225808</v>
      </c>
      <c r="D22" s="147">
        <v>21.098709677419354</v>
      </c>
      <c r="E22" s="148">
        <v>37.64</v>
      </c>
      <c r="F22" s="149">
        <v>17.649999999999999</v>
      </c>
      <c r="G22" s="145">
        <v>27.795161290322579</v>
      </c>
      <c r="H22" s="146">
        <v>34.165483870967748</v>
      </c>
      <c r="I22" s="147">
        <v>21.441612903225799</v>
      </c>
      <c r="J22" s="148">
        <v>40.15</v>
      </c>
      <c r="K22" s="150">
        <v>16.850000000000001</v>
      </c>
      <c r="L22" s="145">
        <v>24.251333333333339</v>
      </c>
      <c r="M22" s="146">
        <v>30.492000000000004</v>
      </c>
      <c r="N22" s="147">
        <v>18.424666666666674</v>
      </c>
      <c r="O22" s="148">
        <v>37.64</v>
      </c>
      <c r="P22" s="150">
        <v>12.45</v>
      </c>
      <c r="Q22" s="136"/>
    </row>
    <row r="23" spans="1:17" ht="23.1" customHeight="1" x14ac:dyDescent="0.3">
      <c r="A23" s="157" t="s">
        <v>93</v>
      </c>
      <c r="B23" s="158">
        <v>26.358709677419355</v>
      </c>
      <c r="C23" s="159">
        <v>32.307096774193546</v>
      </c>
      <c r="D23" s="160">
        <v>19.680322580645157</v>
      </c>
      <c r="E23" s="161">
        <v>37.86</v>
      </c>
      <c r="F23" s="162">
        <v>16.47</v>
      </c>
      <c r="G23" s="158">
        <v>26.873870967741933</v>
      </c>
      <c r="H23" s="159">
        <v>33.184193548387093</v>
      </c>
      <c r="I23" s="160">
        <v>20.154193548387095</v>
      </c>
      <c r="J23" s="161">
        <v>40.26</v>
      </c>
      <c r="K23" s="163">
        <v>16.8</v>
      </c>
      <c r="L23" s="158">
        <v>23.198333333333334</v>
      </c>
      <c r="M23" s="159">
        <v>29.217000000000009</v>
      </c>
      <c r="N23" s="160">
        <v>17.514999999999997</v>
      </c>
      <c r="O23" s="161">
        <v>36.729999999999997</v>
      </c>
      <c r="P23" s="163">
        <v>11.61</v>
      </c>
      <c r="Q23" s="136"/>
    </row>
    <row r="24" spans="1:17" ht="23.1" customHeight="1" x14ac:dyDescent="0.3">
      <c r="A24" s="144" t="s">
        <v>94</v>
      </c>
      <c r="B24" s="145">
        <v>26.739354838709676</v>
      </c>
      <c r="C24" s="146">
        <v>34.911612903225816</v>
      </c>
      <c r="D24" s="147">
        <v>19.178709677419356</v>
      </c>
      <c r="E24" s="148">
        <v>41.79</v>
      </c>
      <c r="F24" s="149">
        <v>16.350000000000001</v>
      </c>
      <c r="G24" s="145">
        <v>26.923870967741934</v>
      </c>
      <c r="H24" s="146">
        <v>35.854516129032248</v>
      </c>
      <c r="I24" s="147">
        <v>19.03580645161291</v>
      </c>
      <c r="J24" s="148">
        <v>43.6</v>
      </c>
      <c r="K24" s="150">
        <v>15.46</v>
      </c>
      <c r="L24" s="145">
        <v>22.696333333333332</v>
      </c>
      <c r="M24" s="146">
        <v>30.162999999999997</v>
      </c>
      <c r="N24" s="147">
        <v>16.209</v>
      </c>
      <c r="O24" s="148">
        <v>36.39</v>
      </c>
      <c r="P24" s="150">
        <v>10.64</v>
      </c>
      <c r="Q24" s="136"/>
    </row>
    <row r="25" spans="1:17" ht="23.1" customHeight="1" x14ac:dyDescent="0.3">
      <c r="A25" s="157" t="s">
        <v>95</v>
      </c>
      <c r="B25" s="158">
        <v>25.874516129032259</v>
      </c>
      <c r="C25" s="159">
        <v>35.48612903225807</v>
      </c>
      <c r="D25" s="160">
        <v>16.747419354838708</v>
      </c>
      <c r="E25" s="161">
        <v>40.96</v>
      </c>
      <c r="F25" s="162">
        <v>13.48</v>
      </c>
      <c r="G25" s="158">
        <v>25.098064516129039</v>
      </c>
      <c r="H25" s="159">
        <v>34.859354838709677</v>
      </c>
      <c r="I25" s="160">
        <v>16.322903225806453</v>
      </c>
      <c r="J25" s="161">
        <v>39.76</v>
      </c>
      <c r="K25" s="163">
        <v>11.35</v>
      </c>
      <c r="L25" s="158">
        <v>20.063333333333333</v>
      </c>
      <c r="M25" s="159">
        <v>27.819333333333326</v>
      </c>
      <c r="N25" s="160">
        <v>13.330000000000002</v>
      </c>
      <c r="O25" s="161">
        <v>35.36</v>
      </c>
      <c r="P25" s="163">
        <v>7.68</v>
      </c>
      <c r="Q25" s="136"/>
    </row>
    <row r="26" spans="1:17" ht="23.1" customHeight="1" x14ac:dyDescent="0.3">
      <c r="A26" s="144" t="s">
        <v>96</v>
      </c>
      <c r="B26" s="145">
        <v>28.417096774193553</v>
      </c>
      <c r="C26" s="146">
        <v>35.924516129032263</v>
      </c>
      <c r="D26" s="147">
        <v>20.825806451612909</v>
      </c>
      <c r="E26" s="148">
        <v>42.3</v>
      </c>
      <c r="F26" s="149">
        <v>17.09</v>
      </c>
      <c r="G26" s="145">
        <v>28.898064516129036</v>
      </c>
      <c r="H26" s="146">
        <v>36.822903225806456</v>
      </c>
      <c r="I26" s="147">
        <v>21.319354838709664</v>
      </c>
      <c r="J26" s="148">
        <v>45.05</v>
      </c>
      <c r="K26" s="150">
        <v>16.559999999999999</v>
      </c>
      <c r="L26" s="145">
        <v>24.75633333333333</v>
      </c>
      <c r="M26" s="146">
        <v>32.210666666666661</v>
      </c>
      <c r="N26" s="147">
        <v>18.395666666666667</v>
      </c>
      <c r="O26" s="148">
        <v>38.92</v>
      </c>
      <c r="P26" s="150">
        <v>11.06</v>
      </c>
      <c r="Q26" s="136"/>
    </row>
    <row r="27" spans="1:17" ht="23.1" customHeight="1" x14ac:dyDescent="0.3">
      <c r="A27" s="157" t="s">
        <v>97</v>
      </c>
      <c r="B27" s="158">
        <v>27.432903225806449</v>
      </c>
      <c r="C27" s="159">
        <v>33.24354838709678</v>
      </c>
      <c r="D27" s="160">
        <v>20.937419354838703</v>
      </c>
      <c r="E27" s="161">
        <v>37.979999999999997</v>
      </c>
      <c r="F27" s="162">
        <v>17.41</v>
      </c>
      <c r="G27" s="158">
        <v>28.069677419354839</v>
      </c>
      <c r="H27" s="159">
        <v>34.459677419354847</v>
      </c>
      <c r="I27" s="160">
        <v>21.266129032258068</v>
      </c>
      <c r="J27" s="161">
        <v>40.83</v>
      </c>
      <c r="K27" s="163">
        <v>16.739999999999998</v>
      </c>
      <c r="L27" s="158">
        <v>24.322333333333333</v>
      </c>
      <c r="M27" s="159">
        <v>30.736999999999998</v>
      </c>
      <c r="N27" s="160">
        <v>18.270333333333333</v>
      </c>
      <c r="O27" s="161">
        <v>38.36</v>
      </c>
      <c r="P27" s="163">
        <v>11.19</v>
      </c>
      <c r="Q27" s="136"/>
    </row>
    <row r="28" spans="1:17" ht="23.1" customHeight="1" x14ac:dyDescent="0.3">
      <c r="A28" s="144" t="s">
        <v>98</v>
      </c>
      <c r="B28" s="145">
        <v>25.318064516129031</v>
      </c>
      <c r="C28" s="146">
        <v>33.843548387096767</v>
      </c>
      <c r="D28" s="147">
        <v>16.903548387096773</v>
      </c>
      <c r="E28" s="148">
        <v>38.89</v>
      </c>
      <c r="F28" s="149">
        <v>14.1</v>
      </c>
      <c r="G28" s="145">
        <v>25.97129032258065</v>
      </c>
      <c r="H28" s="146">
        <v>34.746451612903229</v>
      </c>
      <c r="I28" s="147">
        <v>17.668064516129032</v>
      </c>
      <c r="J28" s="148">
        <v>40.14</v>
      </c>
      <c r="K28" s="150">
        <v>14.29</v>
      </c>
      <c r="L28" s="145">
        <v>21.98833333333333</v>
      </c>
      <c r="M28" s="146">
        <v>29.503666666666675</v>
      </c>
      <c r="N28" s="147">
        <v>15.244666666666667</v>
      </c>
      <c r="O28" s="148">
        <v>35.68</v>
      </c>
      <c r="P28" s="150">
        <v>10.74</v>
      </c>
      <c r="Q28" s="136"/>
    </row>
    <row r="29" spans="1:17" ht="23.1" customHeight="1" x14ac:dyDescent="0.3">
      <c r="A29" s="157" t="s">
        <v>99</v>
      </c>
      <c r="B29" s="158">
        <v>25.729354838709675</v>
      </c>
      <c r="C29" s="159">
        <v>33.501935483870973</v>
      </c>
      <c r="D29" s="160">
        <v>18.460645161290326</v>
      </c>
      <c r="E29" s="161">
        <v>38.270000000000003</v>
      </c>
      <c r="F29" s="162">
        <v>15.55</v>
      </c>
      <c r="G29" s="158">
        <v>25.854193548387101</v>
      </c>
      <c r="H29" s="159">
        <v>33.798709677419346</v>
      </c>
      <c r="I29" s="160">
        <v>18.429677419354842</v>
      </c>
      <c r="J29" s="161">
        <v>39.65</v>
      </c>
      <c r="K29" s="163">
        <v>12.64</v>
      </c>
      <c r="L29" s="158">
        <v>22.051999999999996</v>
      </c>
      <c r="M29" s="159">
        <v>28.809333333333331</v>
      </c>
      <c r="N29" s="160">
        <v>16.379666666666665</v>
      </c>
      <c r="O29" s="161">
        <v>34.29</v>
      </c>
      <c r="P29" s="163">
        <v>9.48</v>
      </c>
      <c r="Q29" s="136"/>
    </row>
    <row r="30" spans="1:17" ht="23.1" customHeight="1" x14ac:dyDescent="0.3">
      <c r="A30" s="144" t="s">
        <v>100</v>
      </c>
      <c r="B30" s="145">
        <v>27.217741935483872</v>
      </c>
      <c r="C30" s="146">
        <v>33.992903225806444</v>
      </c>
      <c r="D30" s="147">
        <v>20.438709677419357</v>
      </c>
      <c r="E30" s="148">
        <v>41.02</v>
      </c>
      <c r="F30" s="149">
        <v>16.61</v>
      </c>
      <c r="G30" s="145">
        <v>27.636774193548387</v>
      </c>
      <c r="H30" s="146">
        <v>34.413548387096775</v>
      </c>
      <c r="I30" s="147">
        <v>20.611935483870962</v>
      </c>
      <c r="J30" s="148">
        <v>41.61</v>
      </c>
      <c r="K30" s="150">
        <v>16.61</v>
      </c>
      <c r="L30" s="145">
        <v>23.99166666666666</v>
      </c>
      <c r="M30" s="146">
        <v>30.102666666666671</v>
      </c>
      <c r="N30" s="147">
        <v>18.30233333333333</v>
      </c>
      <c r="O30" s="148">
        <v>37.950000000000003</v>
      </c>
      <c r="P30" s="150">
        <v>12.2</v>
      </c>
      <c r="Q30" s="136"/>
    </row>
    <row r="31" spans="1:17" ht="23.1" customHeight="1" x14ac:dyDescent="0.3">
      <c r="A31" s="157" t="s">
        <v>101</v>
      </c>
      <c r="B31" s="158">
        <v>26.229677419354839</v>
      </c>
      <c r="C31" s="159">
        <v>33.371612903225802</v>
      </c>
      <c r="D31" s="160">
        <v>19.172258064516125</v>
      </c>
      <c r="E31" s="161">
        <v>38.64</v>
      </c>
      <c r="F31" s="162">
        <v>16.45</v>
      </c>
      <c r="G31" s="158">
        <v>26.883548387096774</v>
      </c>
      <c r="H31" s="159">
        <v>34.451935483870969</v>
      </c>
      <c r="I31" s="160">
        <v>19.885161290322582</v>
      </c>
      <c r="J31" s="161">
        <v>40.89</v>
      </c>
      <c r="K31" s="163">
        <v>15.19</v>
      </c>
      <c r="L31" s="158">
        <v>23.009</v>
      </c>
      <c r="M31" s="159">
        <v>29.758333333333333</v>
      </c>
      <c r="N31" s="160">
        <v>17.328666666666667</v>
      </c>
      <c r="O31" s="161">
        <v>35.909999999999997</v>
      </c>
      <c r="P31" s="163">
        <v>9.2200000000000006</v>
      </c>
      <c r="Q31" s="136"/>
    </row>
    <row r="32" spans="1:17" ht="23.1" customHeight="1" x14ac:dyDescent="0.3">
      <c r="A32" s="144" t="s">
        <v>102</v>
      </c>
      <c r="B32" s="145">
        <v>26.223548387096773</v>
      </c>
      <c r="C32" s="146">
        <v>33.420322580645163</v>
      </c>
      <c r="D32" s="147">
        <v>18.619999999999997</v>
      </c>
      <c r="E32" s="148">
        <v>38.18</v>
      </c>
      <c r="F32" s="149">
        <v>16.13</v>
      </c>
      <c r="G32" s="145">
        <v>26.39096774193548</v>
      </c>
      <c r="H32" s="146">
        <v>34.188709677419347</v>
      </c>
      <c r="I32" s="147">
        <v>18.64096774193548</v>
      </c>
      <c r="J32" s="148">
        <v>39.33</v>
      </c>
      <c r="K32" s="150">
        <v>14.31</v>
      </c>
      <c r="L32" s="145">
        <v>22.47633333333334</v>
      </c>
      <c r="M32" s="146">
        <v>29.397666666666662</v>
      </c>
      <c r="N32" s="147">
        <v>15.921333333333333</v>
      </c>
      <c r="O32" s="148">
        <v>35.909999999999997</v>
      </c>
      <c r="P32" s="150">
        <v>10.49</v>
      </c>
      <c r="Q32" s="136"/>
    </row>
    <row r="33" spans="1:22" ht="23.1" customHeight="1" x14ac:dyDescent="0.3">
      <c r="A33" s="157" t="s">
        <v>103</v>
      </c>
      <c r="B33" s="158">
        <v>27.406451612903226</v>
      </c>
      <c r="C33" s="159">
        <v>33.780000000000008</v>
      </c>
      <c r="D33" s="160">
        <v>20.874838709677416</v>
      </c>
      <c r="E33" s="161">
        <v>42.75</v>
      </c>
      <c r="F33" s="162">
        <v>17.97</v>
      </c>
      <c r="G33" s="158">
        <v>27.405806451612904</v>
      </c>
      <c r="H33" s="159">
        <v>33.999354838709671</v>
      </c>
      <c r="I33" s="160">
        <v>20.941935483870967</v>
      </c>
      <c r="J33" s="161">
        <v>41.52</v>
      </c>
      <c r="K33" s="163">
        <v>16.63</v>
      </c>
      <c r="L33" s="158">
        <v>23.489333333333335</v>
      </c>
      <c r="M33" s="159">
        <v>29.38000000000001</v>
      </c>
      <c r="N33" s="160">
        <v>18.618000000000002</v>
      </c>
      <c r="O33" s="161">
        <v>36.090000000000003</v>
      </c>
      <c r="P33" s="163">
        <v>12.05</v>
      </c>
      <c r="Q33" s="136"/>
    </row>
    <row r="34" spans="1:22" ht="23.1" customHeight="1" x14ac:dyDescent="0.3">
      <c r="A34" s="144" t="s">
        <v>104</v>
      </c>
      <c r="B34" s="145">
        <v>27.370322580645166</v>
      </c>
      <c r="C34" s="146">
        <v>33.73516129032258</v>
      </c>
      <c r="D34" s="147">
        <v>20.094193548387096</v>
      </c>
      <c r="E34" s="148">
        <v>38.89</v>
      </c>
      <c r="F34" s="149">
        <v>16.97</v>
      </c>
      <c r="G34" s="145">
        <v>27.978064516129034</v>
      </c>
      <c r="H34" s="146">
        <v>34.612580645161287</v>
      </c>
      <c r="I34" s="147">
        <v>20.687096774193552</v>
      </c>
      <c r="J34" s="148">
        <v>41.95</v>
      </c>
      <c r="K34" s="150">
        <v>16.559999999999999</v>
      </c>
      <c r="L34" s="145">
        <v>24.052</v>
      </c>
      <c r="M34" s="146">
        <v>30.47033333333334</v>
      </c>
      <c r="N34" s="147">
        <v>18.016000000000005</v>
      </c>
      <c r="O34" s="148">
        <v>36.159999999999997</v>
      </c>
      <c r="P34" s="150">
        <v>12.37</v>
      </c>
      <c r="Q34" s="136"/>
    </row>
    <row r="35" spans="1:22" ht="23.1" customHeight="1" x14ac:dyDescent="0.3">
      <c r="A35" s="157" t="s">
        <v>105</v>
      </c>
      <c r="B35" s="158">
        <v>26.594193548387096</v>
      </c>
      <c r="C35" s="159">
        <v>29.048387096774189</v>
      </c>
      <c r="D35" s="160">
        <v>23.190322580645166</v>
      </c>
      <c r="E35" s="161">
        <v>32.299999999999997</v>
      </c>
      <c r="F35" s="162">
        <v>20.5</v>
      </c>
      <c r="G35" s="158">
        <v>26.720322580645163</v>
      </c>
      <c r="H35" s="159">
        <v>30.404516129032263</v>
      </c>
      <c r="I35" s="160">
        <v>22.360000000000003</v>
      </c>
      <c r="J35" s="161">
        <v>34.75</v>
      </c>
      <c r="K35" s="163">
        <v>17.64</v>
      </c>
      <c r="L35" s="158">
        <v>23.794333333333331</v>
      </c>
      <c r="M35" s="159">
        <v>28.533333333333335</v>
      </c>
      <c r="N35" s="160">
        <v>19.748333333333338</v>
      </c>
      <c r="O35" s="161">
        <v>33.950000000000003</v>
      </c>
      <c r="P35" s="163">
        <v>13.2</v>
      </c>
      <c r="Q35" s="136"/>
    </row>
    <row r="36" spans="1:22" ht="23.1" customHeight="1" x14ac:dyDescent="0.3">
      <c r="A36" s="144" t="s">
        <v>106</v>
      </c>
      <c r="B36" s="145">
        <v>27.507419354838706</v>
      </c>
      <c r="C36" s="146">
        <v>35.557419354838707</v>
      </c>
      <c r="D36" s="147">
        <v>20.333548387096776</v>
      </c>
      <c r="E36" s="148">
        <v>42.02</v>
      </c>
      <c r="F36" s="149">
        <v>17.71</v>
      </c>
      <c r="G36" s="145">
        <v>27.640322580645165</v>
      </c>
      <c r="H36" s="146">
        <v>36.349032258064504</v>
      </c>
      <c r="I36" s="147">
        <v>20.149354838709677</v>
      </c>
      <c r="J36" s="148">
        <v>43.18</v>
      </c>
      <c r="K36" s="150">
        <v>16.05</v>
      </c>
      <c r="L36" s="145">
        <v>23.763333333333339</v>
      </c>
      <c r="M36" s="146">
        <v>30.593999999999987</v>
      </c>
      <c r="N36" s="147">
        <v>18.032666666666668</v>
      </c>
      <c r="O36" s="148">
        <v>36.54</v>
      </c>
      <c r="P36" s="150">
        <v>12.34</v>
      </c>
      <c r="Q36" s="136"/>
    </row>
    <row r="37" spans="1:22" ht="23.1" customHeight="1" x14ac:dyDescent="0.3">
      <c r="A37" s="157" t="s">
        <v>107</v>
      </c>
      <c r="B37" s="158">
        <v>26.461935483870967</v>
      </c>
      <c r="C37" s="159">
        <v>34.131935483870976</v>
      </c>
      <c r="D37" s="160">
        <v>19.696774193548389</v>
      </c>
      <c r="E37" s="161">
        <v>38.630000000000003</v>
      </c>
      <c r="F37" s="162">
        <v>16.89</v>
      </c>
      <c r="G37" s="158">
        <v>26.9</v>
      </c>
      <c r="H37" s="159">
        <v>35.033225806451611</v>
      </c>
      <c r="I37" s="160">
        <v>19.892580645161296</v>
      </c>
      <c r="J37" s="161">
        <v>40.78</v>
      </c>
      <c r="K37" s="163">
        <v>15.38</v>
      </c>
      <c r="L37" s="158">
        <v>22.981000000000005</v>
      </c>
      <c r="M37" s="159">
        <v>30.400000000000002</v>
      </c>
      <c r="N37" s="160">
        <v>17.373999999999999</v>
      </c>
      <c r="O37" s="161">
        <v>37.44</v>
      </c>
      <c r="P37" s="163">
        <v>12.54</v>
      </c>
      <c r="Q37" s="136"/>
    </row>
    <row r="38" spans="1:22" ht="23.1" customHeight="1" x14ac:dyDescent="0.3">
      <c r="A38" s="144" t="s">
        <v>108</v>
      </c>
      <c r="B38" s="145">
        <v>26.554193548387094</v>
      </c>
      <c r="C38" s="146">
        <v>32.599032258064511</v>
      </c>
      <c r="D38" s="147">
        <v>20.326129032258066</v>
      </c>
      <c r="E38" s="148">
        <v>37.56</v>
      </c>
      <c r="F38" s="149">
        <v>17.59</v>
      </c>
      <c r="G38" s="145">
        <v>27.147741935483875</v>
      </c>
      <c r="H38" s="146">
        <v>33.535483870967745</v>
      </c>
      <c r="I38" s="147">
        <v>20.88967741935484</v>
      </c>
      <c r="J38" s="148">
        <v>39.83</v>
      </c>
      <c r="K38" s="150">
        <v>15.66</v>
      </c>
      <c r="L38" s="145">
        <v>23.49</v>
      </c>
      <c r="M38" s="146">
        <v>29.716666666666665</v>
      </c>
      <c r="N38" s="147">
        <v>18.287333333333336</v>
      </c>
      <c r="O38" s="148">
        <v>36.22</v>
      </c>
      <c r="P38" s="150">
        <v>11.39</v>
      </c>
    </row>
    <row r="39" spans="1:22" ht="23.1" customHeight="1" x14ac:dyDescent="0.3">
      <c r="A39" s="157" t="s">
        <v>109</v>
      </c>
      <c r="B39" s="158">
        <v>26.485161290322576</v>
      </c>
      <c r="C39" s="159">
        <v>32.004838709677408</v>
      </c>
      <c r="D39" s="160">
        <v>20.817096774193551</v>
      </c>
      <c r="E39" s="161">
        <v>36.299999999999997</v>
      </c>
      <c r="F39" s="162">
        <v>18.38</v>
      </c>
      <c r="G39" s="158">
        <v>27.104193548387105</v>
      </c>
      <c r="H39" s="159">
        <v>33.183870967741946</v>
      </c>
      <c r="I39" s="160">
        <v>21.391612903225809</v>
      </c>
      <c r="J39" s="161">
        <v>38.450000000000003</v>
      </c>
      <c r="K39" s="163">
        <v>16.64</v>
      </c>
      <c r="L39" s="158">
        <v>23.721999999999998</v>
      </c>
      <c r="M39" s="159">
        <v>29.852666666666671</v>
      </c>
      <c r="N39" s="160">
        <v>18.635666666666662</v>
      </c>
      <c r="O39" s="161">
        <v>37.450000000000003</v>
      </c>
      <c r="P39" s="163">
        <v>10.27</v>
      </c>
    </row>
    <row r="40" spans="1:22" ht="23.1" customHeight="1" x14ac:dyDescent="0.3">
      <c r="A40" s="144" t="s">
        <v>110</v>
      </c>
      <c r="B40" s="145">
        <v>26.315806451612893</v>
      </c>
      <c r="C40" s="146">
        <v>35.79129032258065</v>
      </c>
      <c r="D40" s="147">
        <v>17.706451612903226</v>
      </c>
      <c r="E40" s="148">
        <v>41.59</v>
      </c>
      <c r="F40" s="149">
        <v>13.05</v>
      </c>
      <c r="G40" s="145">
        <v>25.549677419354836</v>
      </c>
      <c r="H40" s="146">
        <v>35.188709677419354</v>
      </c>
      <c r="I40" s="147">
        <v>17.215483870967741</v>
      </c>
      <c r="J40" s="148">
        <v>40.49</v>
      </c>
      <c r="K40" s="150">
        <v>13.69</v>
      </c>
      <c r="L40" s="145">
        <v>20.542999999999999</v>
      </c>
      <c r="M40" s="146">
        <v>28.404999999999994</v>
      </c>
      <c r="N40" s="147">
        <v>13.622666666666666</v>
      </c>
      <c r="O40" s="148">
        <v>36.83</v>
      </c>
      <c r="P40" s="150">
        <v>8.42</v>
      </c>
    </row>
    <row r="41" spans="1:22" ht="23.1" customHeight="1" x14ac:dyDescent="0.3">
      <c r="A41" s="157" t="s">
        <v>111</v>
      </c>
      <c r="B41" s="158">
        <v>27.471612903225804</v>
      </c>
      <c r="C41" s="159">
        <v>32.240322580645163</v>
      </c>
      <c r="D41" s="160">
        <v>22.530967741935473</v>
      </c>
      <c r="E41" s="161">
        <v>36.24</v>
      </c>
      <c r="F41" s="162">
        <v>19.010000000000002</v>
      </c>
      <c r="G41" s="158">
        <v>28.137096774193552</v>
      </c>
      <c r="H41" s="159">
        <v>32.810967741935485</v>
      </c>
      <c r="I41" s="160">
        <v>22.9</v>
      </c>
      <c r="J41" s="161">
        <v>41.01</v>
      </c>
      <c r="K41" s="163">
        <v>17.93</v>
      </c>
      <c r="L41" s="158">
        <v>24.785666666666668</v>
      </c>
      <c r="M41" s="159">
        <v>29.03166666666667</v>
      </c>
      <c r="N41" s="160">
        <v>20.682999999999996</v>
      </c>
      <c r="O41" s="161">
        <v>32.950000000000003</v>
      </c>
      <c r="P41" s="163">
        <v>16.809999999999999</v>
      </c>
      <c r="S41" s="164"/>
      <c r="T41" s="164"/>
      <c r="U41" s="164"/>
      <c r="V41" s="164"/>
    </row>
    <row r="42" spans="1:22" ht="23.1" customHeight="1" x14ac:dyDescent="0.3">
      <c r="A42" s="165" t="s">
        <v>112</v>
      </c>
      <c r="B42" s="145">
        <v>26.566129032258058</v>
      </c>
      <c r="C42" s="146">
        <v>31.230322580645161</v>
      </c>
      <c r="D42" s="147">
        <v>21.119032258064518</v>
      </c>
      <c r="E42" s="148">
        <v>35.450000000000003</v>
      </c>
      <c r="F42" s="149">
        <v>17.350000000000001</v>
      </c>
      <c r="G42" s="145">
        <v>27.306774193548389</v>
      </c>
      <c r="H42" s="146">
        <v>32.439677419354837</v>
      </c>
      <c r="I42" s="147">
        <v>21.437741935483864</v>
      </c>
      <c r="J42" s="148">
        <v>39.22</v>
      </c>
      <c r="K42" s="150">
        <v>16.66</v>
      </c>
      <c r="L42" s="145">
        <v>24.289333333333332</v>
      </c>
      <c r="M42" s="146">
        <v>29.369000000000003</v>
      </c>
      <c r="N42" s="147">
        <v>19.332000000000004</v>
      </c>
      <c r="O42" s="148">
        <v>37.47</v>
      </c>
      <c r="P42" s="150">
        <v>11.97</v>
      </c>
    </row>
    <row r="43" spans="1:22" ht="23.1" customHeight="1" x14ac:dyDescent="0.3">
      <c r="A43" s="157" t="s">
        <v>113</v>
      </c>
      <c r="B43" s="158">
        <v>27.728387096774195</v>
      </c>
      <c r="C43" s="159">
        <v>34.152903225806455</v>
      </c>
      <c r="D43" s="160">
        <v>21.911612903225805</v>
      </c>
      <c r="E43" s="161">
        <v>40.86</v>
      </c>
      <c r="F43" s="162">
        <v>19.649999999999999</v>
      </c>
      <c r="G43" s="158">
        <v>28.244193548387099</v>
      </c>
      <c r="H43" s="159">
        <v>34.926129032258068</v>
      </c>
      <c r="I43" s="160">
        <v>21.948387096774194</v>
      </c>
      <c r="J43" s="161">
        <v>41.98</v>
      </c>
      <c r="K43" s="163">
        <v>17.72</v>
      </c>
      <c r="L43" s="158">
        <v>24.404666666666671</v>
      </c>
      <c r="M43" s="159">
        <v>29.714000000000006</v>
      </c>
      <c r="N43" s="160">
        <v>19.598666666666666</v>
      </c>
      <c r="O43" s="161">
        <v>37.119999999999997</v>
      </c>
      <c r="P43" s="163">
        <v>13.98</v>
      </c>
    </row>
    <row r="44" spans="1:22" ht="23.1" customHeight="1" x14ac:dyDescent="0.3">
      <c r="A44" s="144" t="s">
        <v>114</v>
      </c>
      <c r="B44" s="145">
        <v>27.820645161290322</v>
      </c>
      <c r="C44" s="146">
        <v>35.752580645161288</v>
      </c>
      <c r="D44" s="147">
        <v>20.570322580645168</v>
      </c>
      <c r="E44" s="148">
        <v>41.38</v>
      </c>
      <c r="F44" s="149">
        <v>16.95</v>
      </c>
      <c r="G44" s="145">
        <v>28.199032258064516</v>
      </c>
      <c r="H44" s="146">
        <v>36.976774193548394</v>
      </c>
      <c r="I44" s="147">
        <v>20.709032258064521</v>
      </c>
      <c r="J44" s="148">
        <v>44.68</v>
      </c>
      <c r="K44" s="150">
        <v>16.36</v>
      </c>
      <c r="L44" s="145">
        <v>23.974999999999998</v>
      </c>
      <c r="M44" s="146">
        <v>31.446000000000002</v>
      </c>
      <c r="N44" s="147">
        <v>17.664666666666665</v>
      </c>
      <c r="O44" s="148">
        <v>37.340000000000003</v>
      </c>
      <c r="P44" s="150">
        <v>11.67</v>
      </c>
    </row>
    <row r="45" spans="1:22" ht="23.1" customHeight="1" thickBot="1" x14ac:dyDescent="0.35">
      <c r="A45" s="166" t="s">
        <v>115</v>
      </c>
      <c r="B45" s="167">
        <v>27.727096774193548</v>
      </c>
      <c r="C45" s="168">
        <v>35.939032258064522</v>
      </c>
      <c r="D45" s="169">
        <v>20.147741935483872</v>
      </c>
      <c r="E45" s="170">
        <v>42.09</v>
      </c>
      <c r="F45" s="171">
        <v>16.8</v>
      </c>
      <c r="G45" s="167">
        <v>27.9058064516129</v>
      </c>
      <c r="H45" s="168">
        <v>36.559677419354841</v>
      </c>
      <c r="I45" s="169">
        <v>20.338387096774191</v>
      </c>
      <c r="J45" s="170">
        <v>43.57</v>
      </c>
      <c r="K45" s="172">
        <v>15.78</v>
      </c>
      <c r="L45" s="167">
        <v>23.689666666666657</v>
      </c>
      <c r="M45" s="168">
        <v>30.934999999999995</v>
      </c>
      <c r="N45" s="169">
        <v>17.370666666666668</v>
      </c>
      <c r="O45" s="170">
        <v>37.01</v>
      </c>
      <c r="P45" s="172">
        <v>10.93</v>
      </c>
    </row>
    <row r="46" spans="1:22" ht="23.1" customHeight="1" x14ac:dyDescent="0.3">
      <c r="A46" s="128" t="s">
        <v>64</v>
      </c>
      <c r="B46" s="145">
        <v>26.572258064516131</v>
      </c>
      <c r="C46" s="146">
        <v>33.071290322580637</v>
      </c>
      <c r="D46" s="147">
        <v>19.510967741935485</v>
      </c>
      <c r="E46" s="148">
        <v>43.89</v>
      </c>
      <c r="F46" s="149">
        <v>16.86</v>
      </c>
      <c r="G46" s="145">
        <v>26.694516129032255</v>
      </c>
      <c r="H46" s="146">
        <v>33.464516129032255</v>
      </c>
      <c r="I46" s="147">
        <v>19.698387096774198</v>
      </c>
      <c r="J46" s="148">
        <v>39.26</v>
      </c>
      <c r="K46" s="150">
        <v>17.059999999999999</v>
      </c>
      <c r="L46" s="145">
        <v>23.312666666666658</v>
      </c>
      <c r="M46" s="146">
        <v>29.743666666666652</v>
      </c>
      <c r="N46" s="147">
        <v>17.436</v>
      </c>
      <c r="O46" s="148">
        <v>36.85</v>
      </c>
      <c r="P46" s="150">
        <v>13.44</v>
      </c>
      <c r="Q46" s="136"/>
    </row>
    <row r="47" spans="1:22" ht="23.1" customHeight="1" x14ac:dyDescent="0.3">
      <c r="A47" s="157" t="s">
        <v>116</v>
      </c>
      <c r="B47" s="158">
        <v>27.513225806451612</v>
      </c>
      <c r="C47" s="159">
        <v>33.326774193548388</v>
      </c>
      <c r="D47" s="160">
        <v>22.298709677419353</v>
      </c>
      <c r="E47" s="161">
        <v>42.6</v>
      </c>
      <c r="F47" s="162">
        <v>20.07</v>
      </c>
      <c r="G47" s="158">
        <v>27.887419354838702</v>
      </c>
      <c r="H47" s="159">
        <v>34.008064516129039</v>
      </c>
      <c r="I47" s="160">
        <v>22.733225806451614</v>
      </c>
      <c r="J47" s="161">
        <v>40.909999999999997</v>
      </c>
      <c r="K47" s="163">
        <v>20.47</v>
      </c>
      <c r="L47" s="158">
        <v>24.967333333333332</v>
      </c>
      <c r="M47" s="159">
        <v>30.954666666666665</v>
      </c>
      <c r="N47" s="160">
        <v>20.254999999999995</v>
      </c>
      <c r="O47" s="161">
        <v>35.880000000000003</v>
      </c>
      <c r="P47" s="163">
        <v>15.17</v>
      </c>
      <c r="Q47" s="136"/>
    </row>
    <row r="48" spans="1:22" ht="23.1" customHeight="1" x14ac:dyDescent="0.3">
      <c r="A48" s="144" t="s">
        <v>117</v>
      </c>
      <c r="B48" s="145">
        <v>27.409999999999997</v>
      </c>
      <c r="C48" s="146">
        <v>33.13225806451613</v>
      </c>
      <c r="D48" s="147">
        <v>22.26806451612903</v>
      </c>
      <c r="E48" s="148">
        <v>35.29</v>
      </c>
      <c r="F48" s="149">
        <v>19.149999999999999</v>
      </c>
      <c r="G48" s="145">
        <v>27.823870967741936</v>
      </c>
      <c r="H48" s="146">
        <v>33.766774193548393</v>
      </c>
      <c r="I48" s="147">
        <v>22.594193548387096</v>
      </c>
      <c r="J48" s="148">
        <v>41.71</v>
      </c>
      <c r="K48" s="150">
        <v>20.29</v>
      </c>
      <c r="L48" s="145">
        <v>24.736000000000001</v>
      </c>
      <c r="M48" s="146">
        <v>30.391666666666666</v>
      </c>
      <c r="N48" s="147">
        <v>20.003000000000004</v>
      </c>
      <c r="O48" s="148">
        <v>35.22</v>
      </c>
      <c r="P48" s="150">
        <v>15.08</v>
      </c>
      <c r="Q48" s="136"/>
    </row>
    <row r="49" spans="1:17" ht="23.1" customHeight="1" x14ac:dyDescent="0.3">
      <c r="A49" s="157" t="s">
        <v>118</v>
      </c>
      <c r="B49" s="158">
        <v>27.055806451612906</v>
      </c>
      <c r="C49" s="159">
        <v>32.724193548387106</v>
      </c>
      <c r="D49" s="160">
        <v>21.570322580645161</v>
      </c>
      <c r="E49" s="161">
        <v>36.32</v>
      </c>
      <c r="F49" s="162">
        <v>18.690000000000001</v>
      </c>
      <c r="G49" s="158">
        <v>27.262580645161297</v>
      </c>
      <c r="H49" s="159">
        <v>32.895806451612899</v>
      </c>
      <c r="I49" s="160">
        <v>21.471935483870968</v>
      </c>
      <c r="J49" s="161">
        <v>39.86</v>
      </c>
      <c r="K49" s="163">
        <v>19.03</v>
      </c>
      <c r="L49" s="158">
        <v>23.790800000000004</v>
      </c>
      <c r="M49" s="159">
        <v>28.942400000000003</v>
      </c>
      <c r="N49" s="160">
        <v>19.283599999999996</v>
      </c>
      <c r="O49" s="161">
        <v>34.729999999999997</v>
      </c>
      <c r="P49" s="163">
        <v>0</v>
      </c>
      <c r="Q49" s="136"/>
    </row>
    <row r="50" spans="1:17" ht="23.1" customHeight="1" x14ac:dyDescent="0.3">
      <c r="A50" s="144" t="s">
        <v>119</v>
      </c>
      <c r="B50" s="145">
        <v>25.893225806451611</v>
      </c>
      <c r="C50" s="146">
        <v>34.052903225806453</v>
      </c>
      <c r="D50" s="147">
        <v>18.11548387096774</v>
      </c>
      <c r="E50" s="148">
        <v>41.39</v>
      </c>
      <c r="F50" s="149">
        <v>14.96</v>
      </c>
      <c r="G50" s="145">
        <v>25.464838709677419</v>
      </c>
      <c r="H50" s="146">
        <v>34.072580645161288</v>
      </c>
      <c r="I50" s="147">
        <v>17.450000000000003</v>
      </c>
      <c r="J50" s="148">
        <v>38.880000000000003</v>
      </c>
      <c r="K50" s="150">
        <v>13.68</v>
      </c>
      <c r="L50" s="145">
        <v>21.217333333333332</v>
      </c>
      <c r="M50" s="146">
        <v>28.56966666666667</v>
      </c>
      <c r="N50" s="147">
        <v>14.694000000000001</v>
      </c>
      <c r="O50" s="148">
        <v>34.56</v>
      </c>
      <c r="P50" s="150">
        <v>9.1</v>
      </c>
      <c r="Q50" s="136"/>
    </row>
    <row r="51" spans="1:17" ht="23.1" customHeight="1" x14ac:dyDescent="0.3">
      <c r="A51" s="157" t="s">
        <v>120</v>
      </c>
      <c r="B51" s="158">
        <v>27.481935483870966</v>
      </c>
      <c r="C51" s="159">
        <v>34.849999999999994</v>
      </c>
      <c r="D51" s="160">
        <v>20.298064516129031</v>
      </c>
      <c r="E51" s="161">
        <v>45</v>
      </c>
      <c r="F51" s="162">
        <v>17.5</v>
      </c>
      <c r="G51" s="158">
        <v>27.865161290322582</v>
      </c>
      <c r="H51" s="159">
        <v>35.480000000000004</v>
      </c>
      <c r="I51" s="160">
        <v>20.695483870967745</v>
      </c>
      <c r="J51" s="161">
        <v>40.9</v>
      </c>
      <c r="K51" s="163">
        <v>18.37</v>
      </c>
      <c r="L51" s="158">
        <v>24.44433333333334</v>
      </c>
      <c r="M51" s="159">
        <v>31.993333333333336</v>
      </c>
      <c r="N51" s="160">
        <v>18.152666666666669</v>
      </c>
      <c r="O51" s="161">
        <v>37.65</v>
      </c>
      <c r="P51" s="163">
        <v>13.79</v>
      </c>
      <c r="Q51" s="136"/>
    </row>
    <row r="52" spans="1:17" ht="23.1" customHeight="1" x14ac:dyDescent="0.3">
      <c r="A52" s="144" t="s">
        <v>121</v>
      </c>
      <c r="B52" s="145">
        <v>28.354838709677416</v>
      </c>
      <c r="C52" s="146">
        <v>34.735483870967748</v>
      </c>
      <c r="D52" s="147">
        <v>22.499032258064513</v>
      </c>
      <c r="E52" s="148">
        <v>44.39</v>
      </c>
      <c r="F52" s="149">
        <v>20.260000000000002</v>
      </c>
      <c r="G52" s="145">
        <v>28.62290322580645</v>
      </c>
      <c r="H52" s="146">
        <v>35.194516129032259</v>
      </c>
      <c r="I52" s="147">
        <v>22.83161290322581</v>
      </c>
      <c r="J52" s="148">
        <v>41.77</v>
      </c>
      <c r="K52" s="150">
        <v>20.67</v>
      </c>
      <c r="L52" s="145">
        <v>25.285333333333327</v>
      </c>
      <c r="M52" s="146">
        <v>31.684333333333331</v>
      </c>
      <c r="N52" s="147">
        <v>20.010666666666665</v>
      </c>
      <c r="O52" s="148">
        <v>37.28</v>
      </c>
      <c r="P52" s="150">
        <v>15.04</v>
      </c>
      <c r="Q52" s="136"/>
    </row>
    <row r="53" spans="1:17" ht="23.1" customHeight="1" x14ac:dyDescent="0.3">
      <c r="A53" s="157" t="s">
        <v>122</v>
      </c>
      <c r="B53" s="158">
        <v>26.788387096774198</v>
      </c>
      <c r="C53" s="159">
        <v>33.545806451612897</v>
      </c>
      <c r="D53" s="160">
        <v>18.955483870967743</v>
      </c>
      <c r="E53" s="161">
        <v>39.31</v>
      </c>
      <c r="F53" s="162">
        <v>14.94</v>
      </c>
      <c r="G53" s="158">
        <v>27.147096774193546</v>
      </c>
      <c r="H53" s="159">
        <v>33.883870967741935</v>
      </c>
      <c r="I53" s="160">
        <v>19.552258064516128</v>
      </c>
      <c r="J53" s="161">
        <v>38.78</v>
      </c>
      <c r="K53" s="163">
        <v>16.420000000000002</v>
      </c>
      <c r="L53" s="158">
        <v>23.954666666666665</v>
      </c>
      <c r="M53" s="159">
        <v>30.04366666666666</v>
      </c>
      <c r="N53" s="160">
        <v>17.528333333333332</v>
      </c>
      <c r="O53" s="161">
        <v>36.4</v>
      </c>
      <c r="P53" s="163">
        <v>10.57</v>
      </c>
      <c r="Q53" s="136"/>
    </row>
    <row r="54" spans="1:17" ht="23.1" customHeight="1" x14ac:dyDescent="0.3">
      <c r="A54" s="144" t="s">
        <v>123</v>
      </c>
      <c r="B54" s="145">
        <v>28.133870967741935</v>
      </c>
      <c r="C54" s="146">
        <v>34.064193548387095</v>
      </c>
      <c r="D54" s="147">
        <v>21.834516129032259</v>
      </c>
      <c r="E54" s="148">
        <v>42.84</v>
      </c>
      <c r="F54" s="149">
        <v>18.87</v>
      </c>
      <c r="G54" s="145">
        <v>28.610967741935479</v>
      </c>
      <c r="H54" s="146">
        <v>34.540967741935489</v>
      </c>
      <c r="I54" s="147">
        <v>22.7658064516129</v>
      </c>
      <c r="J54" s="148">
        <v>41.02</v>
      </c>
      <c r="K54" s="150">
        <v>19.3</v>
      </c>
      <c r="L54" s="145">
        <v>25.312666666666676</v>
      </c>
      <c r="M54" s="146">
        <v>31.513999999999992</v>
      </c>
      <c r="N54" s="147">
        <v>19.971999999999998</v>
      </c>
      <c r="O54" s="148">
        <v>36.78</v>
      </c>
      <c r="P54" s="150">
        <v>15.79</v>
      </c>
      <c r="Q54" s="136"/>
    </row>
    <row r="55" spans="1:17" ht="23.1" customHeight="1" x14ac:dyDescent="0.3">
      <c r="A55" s="157" t="s">
        <v>124</v>
      </c>
      <c r="B55" s="158">
        <v>26.548064516129035</v>
      </c>
      <c r="C55" s="159">
        <v>33.54451612903226</v>
      </c>
      <c r="D55" s="160">
        <v>18.890967741935476</v>
      </c>
      <c r="E55" s="161">
        <v>42.89</v>
      </c>
      <c r="F55" s="162">
        <v>16.510000000000002</v>
      </c>
      <c r="G55" s="158">
        <v>26.750645161290322</v>
      </c>
      <c r="H55" s="159">
        <v>33.718064516129033</v>
      </c>
      <c r="I55" s="160">
        <v>19.411612903225805</v>
      </c>
      <c r="J55" s="161">
        <v>38.619999999999997</v>
      </c>
      <c r="K55" s="163">
        <v>16.920000000000002</v>
      </c>
      <c r="L55" s="158">
        <v>23.625333333333337</v>
      </c>
      <c r="M55" s="159">
        <v>30.455666666666666</v>
      </c>
      <c r="N55" s="160">
        <v>17.517000000000003</v>
      </c>
      <c r="O55" s="161">
        <v>36.99</v>
      </c>
      <c r="P55" s="163">
        <v>12.08</v>
      </c>
      <c r="Q55" s="136"/>
    </row>
    <row r="56" spans="1:17" ht="23.1" customHeight="1" x14ac:dyDescent="0.3">
      <c r="A56" s="144" t="s">
        <v>125</v>
      </c>
      <c r="B56" s="145">
        <v>27.502903225806456</v>
      </c>
      <c r="C56" s="146">
        <v>34.370645161290319</v>
      </c>
      <c r="D56" s="147">
        <v>20.222903225806451</v>
      </c>
      <c r="E56" s="148">
        <v>40.89</v>
      </c>
      <c r="F56" s="149">
        <v>16.52</v>
      </c>
      <c r="G56" s="145">
        <v>27.714838709677419</v>
      </c>
      <c r="H56" s="146">
        <v>34.500322580645168</v>
      </c>
      <c r="I56" s="147">
        <v>20.270322580645161</v>
      </c>
      <c r="J56" s="148">
        <v>39.130000000000003</v>
      </c>
      <c r="K56" s="150">
        <v>17.579999999999998</v>
      </c>
      <c r="L56" s="145">
        <v>24.158999999999999</v>
      </c>
      <c r="M56" s="146">
        <v>29.957666666666668</v>
      </c>
      <c r="N56" s="147">
        <v>18.125666666666667</v>
      </c>
      <c r="O56" s="148">
        <v>36.54</v>
      </c>
      <c r="P56" s="150">
        <v>12.12</v>
      </c>
      <c r="Q56" s="136"/>
    </row>
    <row r="57" spans="1:17" ht="23.1" customHeight="1" x14ac:dyDescent="0.3">
      <c r="A57" s="157" t="s">
        <v>126</v>
      </c>
      <c r="B57" s="158">
        <v>26.786774193548389</v>
      </c>
      <c r="C57" s="159">
        <v>34.006774193548388</v>
      </c>
      <c r="D57" s="160">
        <v>19.944516129032255</v>
      </c>
      <c r="E57" s="161">
        <v>42.88</v>
      </c>
      <c r="F57" s="162">
        <v>17.760000000000002</v>
      </c>
      <c r="G57" s="158">
        <v>27.041935483870969</v>
      </c>
      <c r="H57" s="159">
        <v>34.476129032258065</v>
      </c>
      <c r="I57" s="160">
        <v>20.292903225806452</v>
      </c>
      <c r="J57" s="161">
        <v>40.880000000000003</v>
      </c>
      <c r="K57" s="163">
        <v>18.55</v>
      </c>
      <c r="L57" s="158">
        <v>23.832666666666672</v>
      </c>
      <c r="M57" s="159">
        <v>31.152333333333335</v>
      </c>
      <c r="N57" s="160">
        <v>17.923666666666673</v>
      </c>
      <c r="O57" s="161">
        <v>36.79</v>
      </c>
      <c r="P57" s="163">
        <v>14.1</v>
      </c>
      <c r="Q57" s="136"/>
    </row>
    <row r="58" spans="1:17" ht="23.1" customHeight="1" x14ac:dyDescent="0.3">
      <c r="A58" s="144" t="s">
        <v>127</v>
      </c>
      <c r="B58" s="145">
        <v>27.161290322580644</v>
      </c>
      <c r="C58" s="146">
        <v>32.567419354838705</v>
      </c>
      <c r="D58" s="147">
        <v>21.776451612903223</v>
      </c>
      <c r="E58" s="148">
        <v>41.77</v>
      </c>
      <c r="F58" s="149">
        <v>18.989999999999998</v>
      </c>
      <c r="G58" s="145">
        <v>27.852580645161289</v>
      </c>
      <c r="H58" s="146">
        <v>33.527419354838706</v>
      </c>
      <c r="I58" s="147">
        <v>22.736451612903227</v>
      </c>
      <c r="J58" s="148">
        <v>40.770000000000003</v>
      </c>
      <c r="K58" s="150">
        <v>19.72</v>
      </c>
      <c r="L58" s="145">
        <v>25.045333333333328</v>
      </c>
      <c r="M58" s="146">
        <v>30.948666666666664</v>
      </c>
      <c r="N58" s="147">
        <v>20.033999999999999</v>
      </c>
      <c r="O58" s="148">
        <v>36.130000000000003</v>
      </c>
      <c r="P58" s="150">
        <v>15.12</v>
      </c>
    </row>
    <row r="59" spans="1:17" ht="23.1" customHeight="1" x14ac:dyDescent="0.3">
      <c r="A59" s="157" t="s">
        <v>128</v>
      </c>
      <c r="B59" s="158">
        <v>25.904193548387092</v>
      </c>
      <c r="C59" s="159">
        <v>33.721935483870972</v>
      </c>
      <c r="D59" s="160">
        <v>18.813548387096777</v>
      </c>
      <c r="E59" s="161">
        <v>40.4</v>
      </c>
      <c r="F59" s="162">
        <v>16.09</v>
      </c>
      <c r="G59" s="158">
        <v>25.375483870967734</v>
      </c>
      <c r="H59" s="159">
        <v>33.292258064516126</v>
      </c>
      <c r="I59" s="160">
        <v>18.269032258064517</v>
      </c>
      <c r="J59" s="161">
        <v>37.44</v>
      </c>
      <c r="K59" s="163">
        <v>16.36</v>
      </c>
      <c r="L59" s="158">
        <v>21.808333333333334</v>
      </c>
      <c r="M59" s="159">
        <v>28.696999999999999</v>
      </c>
      <c r="N59" s="160">
        <v>16.356333333333332</v>
      </c>
      <c r="O59" s="161">
        <v>33.619999999999997</v>
      </c>
      <c r="P59" s="163">
        <v>10.6</v>
      </c>
      <c r="Q59" s="136"/>
    </row>
    <row r="60" spans="1:17" ht="23.1" customHeight="1" x14ac:dyDescent="0.3">
      <c r="A60" s="144" t="s">
        <v>129</v>
      </c>
      <c r="B60" s="145">
        <v>26.161290322580651</v>
      </c>
      <c r="C60" s="146">
        <v>34.547741935483877</v>
      </c>
      <c r="D60" s="147">
        <v>17.737741935483871</v>
      </c>
      <c r="E60" s="148">
        <v>40.72</v>
      </c>
      <c r="F60" s="149">
        <v>14.29</v>
      </c>
      <c r="G60" s="145">
        <v>25.901290322580635</v>
      </c>
      <c r="H60" s="146">
        <v>34.594193548387096</v>
      </c>
      <c r="I60" s="147">
        <v>17.39709677419355</v>
      </c>
      <c r="J60" s="148">
        <v>39.72</v>
      </c>
      <c r="K60" s="150">
        <v>13.82</v>
      </c>
      <c r="L60" s="145">
        <v>21.818333333333332</v>
      </c>
      <c r="M60" s="146">
        <v>29.034000000000002</v>
      </c>
      <c r="N60" s="147">
        <v>15.209666666666664</v>
      </c>
      <c r="O60" s="148">
        <v>35.94</v>
      </c>
      <c r="P60" s="150">
        <v>9.82</v>
      </c>
    </row>
    <row r="61" spans="1:17" ht="23.1" customHeight="1" x14ac:dyDescent="0.3">
      <c r="A61" s="157" t="s">
        <v>130</v>
      </c>
      <c r="B61" s="158">
        <v>27.437096774193545</v>
      </c>
      <c r="C61" s="159">
        <v>32.550967741935487</v>
      </c>
      <c r="D61" s="160">
        <v>22.364516129032264</v>
      </c>
      <c r="E61" s="161">
        <v>35.33</v>
      </c>
      <c r="F61" s="162">
        <v>19.82</v>
      </c>
      <c r="G61" s="158">
        <v>27.828709677419354</v>
      </c>
      <c r="H61" s="159">
        <v>32.783870967741926</v>
      </c>
      <c r="I61" s="160">
        <v>23.15258064516129</v>
      </c>
      <c r="J61" s="161">
        <v>40.880000000000003</v>
      </c>
      <c r="K61" s="163">
        <v>20.350000000000001</v>
      </c>
      <c r="L61" s="158">
        <v>24.760999999999999</v>
      </c>
      <c r="M61" s="159">
        <v>29.475999999999992</v>
      </c>
      <c r="N61" s="160">
        <v>20.487000000000005</v>
      </c>
      <c r="O61" s="161">
        <v>33.729999999999997</v>
      </c>
      <c r="P61" s="163">
        <v>15.69</v>
      </c>
    </row>
    <row r="62" spans="1:17" ht="23.1" customHeight="1" thickBot="1" x14ac:dyDescent="0.35">
      <c r="A62" s="173" t="s">
        <v>131</v>
      </c>
      <c r="B62" s="174">
        <v>25.530322580645155</v>
      </c>
      <c r="C62" s="175">
        <v>33.600322580645155</v>
      </c>
      <c r="D62" s="176">
        <v>16.781935483870967</v>
      </c>
      <c r="E62" s="177">
        <v>40.799999999999997</v>
      </c>
      <c r="F62" s="178">
        <v>12.63</v>
      </c>
      <c r="G62" s="174">
        <v>24.88225806451613</v>
      </c>
      <c r="H62" s="175">
        <v>33.28935483870967</v>
      </c>
      <c r="I62" s="176">
        <v>15.997741935483871</v>
      </c>
      <c r="J62" s="177">
        <v>37.770000000000003</v>
      </c>
      <c r="K62" s="179">
        <v>13.5</v>
      </c>
      <c r="L62" s="174">
        <v>21.012999999999998</v>
      </c>
      <c r="M62" s="175">
        <v>28.88933333333333</v>
      </c>
      <c r="N62" s="176">
        <v>13.833333333333334</v>
      </c>
      <c r="O62" s="177">
        <v>33.880000000000003</v>
      </c>
      <c r="P62" s="179">
        <v>8.3800000000000008</v>
      </c>
    </row>
    <row r="63" spans="1:17" ht="20.100000000000001" customHeight="1" x14ac:dyDescent="0.25">
      <c r="A63" s="180" t="s">
        <v>132</v>
      </c>
    </row>
    <row r="64" spans="1:17" x14ac:dyDescent="0.25">
      <c r="A64" s="181"/>
    </row>
  </sheetData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3" right="0.27559055118110237" top="0.51181102362204722" bottom="0.31496062992125984" header="0" footer="0"/>
  <pageSetup paperSize="9" scale="5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3"/>
  <sheetViews>
    <sheetView defaultGridColor="0" view="pageBreakPreview" colorId="18" zoomScale="90" zoomScaleNormal="75" zoomScaleSheetLayoutView="90" workbookViewId="0">
      <selection activeCell="A8" sqref="A8"/>
    </sheetView>
  </sheetViews>
  <sheetFormatPr baseColWidth="10" defaultColWidth="9.625" defaultRowHeight="12.75" x14ac:dyDescent="0.2"/>
  <cols>
    <col min="1" max="1" width="29.875" style="180" customWidth="1"/>
    <col min="2" max="2" width="10.25" style="180" customWidth="1"/>
    <col min="3" max="3" width="13.75" style="180" customWidth="1"/>
    <col min="4" max="4" width="10.375" style="180" customWidth="1"/>
    <col min="5" max="5" width="13.875" style="180" customWidth="1"/>
    <col min="6" max="6" width="10.375" style="180" customWidth="1"/>
    <col min="7" max="7" width="13.875" style="180" customWidth="1"/>
    <col min="8" max="16" width="9.625" style="184"/>
    <col min="17" max="16384" width="9.625" style="180"/>
  </cols>
  <sheetData>
    <row r="1" spans="1:7" ht="27" customHeight="1" x14ac:dyDescent="0.2">
      <c r="A1" s="182" t="s">
        <v>69</v>
      </c>
      <c r="B1" s="183"/>
      <c r="C1" s="183"/>
      <c r="D1" s="183"/>
      <c r="E1" s="183"/>
      <c r="F1" s="183"/>
      <c r="G1" s="183"/>
    </row>
    <row r="2" spans="1:7" ht="24.95" customHeight="1" x14ac:dyDescent="0.25">
      <c r="A2" s="185" t="s">
        <v>133</v>
      </c>
      <c r="B2" s="186"/>
      <c r="C2" s="186"/>
      <c r="D2" s="186"/>
      <c r="E2" s="186"/>
      <c r="F2" s="186"/>
      <c r="G2" s="186"/>
    </row>
    <row r="3" spans="1:7" ht="19.5" customHeight="1" thickBot="1" x14ac:dyDescent="0.3">
      <c r="A3" s="185"/>
      <c r="B3" s="186"/>
      <c r="C3" s="186"/>
      <c r="D3" s="186"/>
      <c r="E3" s="186"/>
      <c r="F3" s="186"/>
      <c r="G3" s="186"/>
    </row>
    <row r="4" spans="1:7" ht="20.25" customHeight="1" thickBot="1" x14ac:dyDescent="0.25">
      <c r="A4" s="187" t="s">
        <v>134</v>
      </c>
      <c r="B4" s="188"/>
      <c r="C4" s="188"/>
      <c r="D4" s="188"/>
      <c r="E4" s="188"/>
      <c r="F4" s="188"/>
      <c r="G4" s="189"/>
    </row>
    <row r="5" spans="1:7" ht="17.100000000000001" customHeight="1" x14ac:dyDescent="0.2">
      <c r="A5" s="713" t="s">
        <v>72</v>
      </c>
      <c r="B5" s="715" t="s">
        <v>63</v>
      </c>
      <c r="C5" s="716"/>
      <c r="D5" s="717" t="s">
        <v>64</v>
      </c>
      <c r="E5" s="718"/>
      <c r="F5" s="717" t="s">
        <v>65</v>
      </c>
      <c r="G5" s="718"/>
    </row>
    <row r="6" spans="1:7" ht="17.100000000000001" customHeight="1" thickBot="1" x14ac:dyDescent="0.25">
      <c r="A6" s="714"/>
      <c r="B6" s="190" t="s">
        <v>135</v>
      </c>
      <c r="C6" s="191" t="s">
        <v>136</v>
      </c>
      <c r="D6" s="192" t="s">
        <v>135</v>
      </c>
      <c r="E6" s="193" t="s">
        <v>136</v>
      </c>
      <c r="F6" s="190" t="s">
        <v>135</v>
      </c>
      <c r="G6" s="194" t="s">
        <v>136</v>
      </c>
    </row>
    <row r="7" spans="1:7" ht="17.100000000000001" customHeight="1" x14ac:dyDescent="0.25">
      <c r="A7" s="128" t="s">
        <v>78</v>
      </c>
      <c r="B7" s="195">
        <v>6.86</v>
      </c>
      <c r="C7" s="196">
        <v>4.9000000000000004</v>
      </c>
      <c r="D7" s="197">
        <v>0.59000000000000008</v>
      </c>
      <c r="E7" s="198">
        <v>0.39</v>
      </c>
      <c r="F7" s="195">
        <v>100.16000000000001</v>
      </c>
      <c r="G7" s="196">
        <v>63.9</v>
      </c>
    </row>
    <row r="8" spans="1:7" ht="17.100000000000001" customHeight="1" x14ac:dyDescent="0.25">
      <c r="A8" s="137" t="s">
        <v>79</v>
      </c>
      <c r="B8" s="199">
        <v>3.51</v>
      </c>
      <c r="C8" s="200">
        <v>3.51</v>
      </c>
      <c r="D8" s="199">
        <v>5.09</v>
      </c>
      <c r="E8" s="200">
        <v>3.51</v>
      </c>
      <c r="F8" s="199">
        <v>52.48</v>
      </c>
      <c r="G8" s="200">
        <v>25.74</v>
      </c>
    </row>
    <row r="9" spans="1:7" ht="17.100000000000001" customHeight="1" x14ac:dyDescent="0.25">
      <c r="A9" s="144" t="s">
        <v>80</v>
      </c>
      <c r="B9" s="201">
        <v>7.4</v>
      </c>
      <c r="C9" s="202">
        <v>7</v>
      </c>
      <c r="D9" s="201">
        <v>3.8000000000000003</v>
      </c>
      <c r="E9" s="202">
        <v>1.8</v>
      </c>
      <c r="F9" s="201">
        <v>10.799999999999999</v>
      </c>
      <c r="G9" s="202">
        <v>4.5999999999999996</v>
      </c>
    </row>
    <row r="10" spans="1:7" ht="16.5" customHeight="1" x14ac:dyDescent="0.25">
      <c r="A10" s="137" t="s">
        <v>81</v>
      </c>
      <c r="B10" s="199">
        <v>4</v>
      </c>
      <c r="C10" s="200">
        <v>4</v>
      </c>
      <c r="D10" s="199">
        <v>6.0000000000000009</v>
      </c>
      <c r="E10" s="200">
        <v>3.4</v>
      </c>
      <c r="F10" s="199">
        <v>56.000000000000007</v>
      </c>
      <c r="G10" s="200">
        <v>36</v>
      </c>
    </row>
    <row r="11" spans="1:7" ht="17.100000000000001" customHeight="1" x14ac:dyDescent="0.25">
      <c r="A11" s="144" t="s">
        <v>82</v>
      </c>
      <c r="B11" s="201">
        <v>7.04</v>
      </c>
      <c r="C11" s="202">
        <v>7.04</v>
      </c>
      <c r="D11" s="201">
        <v>3.21</v>
      </c>
      <c r="E11" s="202">
        <v>1.61</v>
      </c>
      <c r="F11" s="201">
        <v>13.68</v>
      </c>
      <c r="G11" s="202">
        <v>5.23</v>
      </c>
    </row>
    <row r="12" spans="1:7" ht="17.100000000000001" customHeight="1" x14ac:dyDescent="0.25">
      <c r="A12" s="137" t="s">
        <v>83</v>
      </c>
      <c r="B12" s="199">
        <v>2.8499999999999996</v>
      </c>
      <c r="C12" s="200">
        <v>1.63</v>
      </c>
      <c r="D12" s="199">
        <v>1.63</v>
      </c>
      <c r="E12" s="200">
        <v>0.82</v>
      </c>
      <c r="F12" s="199">
        <v>160.19000000000003</v>
      </c>
      <c r="G12" s="200">
        <v>135.30000000000001</v>
      </c>
    </row>
    <row r="13" spans="1:7" ht="17.100000000000001" customHeight="1" x14ac:dyDescent="0.25">
      <c r="A13" s="144" t="s">
        <v>84</v>
      </c>
      <c r="B13" s="201">
        <v>10.979999999999999</v>
      </c>
      <c r="C13" s="202">
        <v>9.8000000000000007</v>
      </c>
      <c r="D13" s="201">
        <v>18.04</v>
      </c>
      <c r="E13" s="202">
        <v>17.25</v>
      </c>
      <c r="F13" s="201">
        <v>31.17</v>
      </c>
      <c r="G13" s="202">
        <v>21.17</v>
      </c>
    </row>
    <row r="14" spans="1:7" ht="17.100000000000001" customHeight="1" x14ac:dyDescent="0.25">
      <c r="A14" s="137" t="s">
        <v>85</v>
      </c>
      <c r="B14" s="199">
        <v>2.17</v>
      </c>
      <c r="C14" s="200">
        <v>1.38</v>
      </c>
      <c r="D14" s="199">
        <v>21.57</v>
      </c>
      <c r="E14" s="200">
        <v>9.9</v>
      </c>
      <c r="F14" s="199">
        <v>12.28</v>
      </c>
      <c r="G14" s="200">
        <v>6.53</v>
      </c>
    </row>
    <row r="15" spans="1:7" ht="17.100000000000001" customHeight="1" x14ac:dyDescent="0.25">
      <c r="A15" s="144" t="s">
        <v>86</v>
      </c>
      <c r="B15" s="201">
        <v>1.5999999999999999</v>
      </c>
      <c r="C15" s="202">
        <v>1.4</v>
      </c>
      <c r="D15" s="201">
        <v>4.8</v>
      </c>
      <c r="E15" s="202">
        <v>1.6</v>
      </c>
      <c r="F15" s="201">
        <v>28.199999999999996</v>
      </c>
      <c r="G15" s="202">
        <v>22.4</v>
      </c>
    </row>
    <row r="16" spans="1:7" ht="17.100000000000001" customHeight="1" thickBot="1" x14ac:dyDescent="0.3">
      <c r="A16" s="137" t="s">
        <v>87</v>
      </c>
      <c r="B16" s="203">
        <v>2.8</v>
      </c>
      <c r="C16" s="204">
        <v>2.8</v>
      </c>
      <c r="D16" s="203">
        <v>4.3</v>
      </c>
      <c r="E16" s="204">
        <v>2.8</v>
      </c>
      <c r="F16" s="203">
        <v>9.1</v>
      </c>
      <c r="G16" s="204">
        <v>2.8</v>
      </c>
    </row>
    <row r="17" spans="1:7" ht="17.100000000000001" customHeight="1" x14ac:dyDescent="0.25">
      <c r="A17" s="128" t="s">
        <v>88</v>
      </c>
      <c r="B17" s="205">
        <v>1.2</v>
      </c>
      <c r="C17" s="206">
        <v>1.2</v>
      </c>
      <c r="D17" s="205">
        <v>7.4</v>
      </c>
      <c r="E17" s="206">
        <v>3.2</v>
      </c>
      <c r="F17" s="205">
        <v>69.800000000000011</v>
      </c>
      <c r="G17" s="206">
        <v>61.6</v>
      </c>
    </row>
    <row r="18" spans="1:7" ht="17.100000000000001" customHeight="1" x14ac:dyDescent="0.25">
      <c r="A18" s="157" t="s">
        <v>89</v>
      </c>
      <c r="B18" s="207">
        <v>4.26</v>
      </c>
      <c r="C18" s="208">
        <v>4.26</v>
      </c>
      <c r="D18" s="207">
        <v>23.349999999999998</v>
      </c>
      <c r="E18" s="208">
        <v>9.9499999999999993</v>
      </c>
      <c r="F18" s="207">
        <v>8.94</v>
      </c>
      <c r="G18" s="208">
        <v>4.47</v>
      </c>
    </row>
    <row r="19" spans="1:7" ht="17.100000000000001" customHeight="1" x14ac:dyDescent="0.25">
      <c r="A19" s="144" t="s">
        <v>90</v>
      </c>
      <c r="B19" s="209">
        <v>0.2</v>
      </c>
      <c r="C19" s="210">
        <v>0.2</v>
      </c>
      <c r="D19" s="209">
        <v>48.420000000000009</v>
      </c>
      <c r="E19" s="210">
        <v>36.06</v>
      </c>
      <c r="F19" s="209">
        <v>26.86</v>
      </c>
      <c r="G19" s="210">
        <v>10.98</v>
      </c>
    </row>
    <row r="20" spans="1:7" ht="17.100000000000001" customHeight="1" x14ac:dyDescent="0.25">
      <c r="A20" s="157" t="s">
        <v>91</v>
      </c>
      <c r="B20" s="207">
        <v>2.8200000000000003</v>
      </c>
      <c r="C20" s="208">
        <v>2.2200000000000002</v>
      </c>
      <c r="D20" s="207">
        <v>11.120000000000001</v>
      </c>
      <c r="E20" s="208">
        <v>5.86</v>
      </c>
      <c r="F20" s="207">
        <v>32.300000000000004</v>
      </c>
      <c r="G20" s="208">
        <v>15.55</v>
      </c>
    </row>
    <row r="21" spans="1:7" ht="17.100000000000001" customHeight="1" x14ac:dyDescent="0.25">
      <c r="A21" s="144" t="s">
        <v>92</v>
      </c>
      <c r="B21" s="209">
        <v>0.30000000000000004</v>
      </c>
      <c r="C21" s="210">
        <v>0.1</v>
      </c>
      <c r="D21" s="209">
        <v>6.06</v>
      </c>
      <c r="E21" s="210">
        <v>1.98</v>
      </c>
      <c r="F21" s="209">
        <v>6.47</v>
      </c>
      <c r="G21" s="210">
        <v>1.39</v>
      </c>
    </row>
    <row r="22" spans="1:7" ht="17.100000000000001" customHeight="1" x14ac:dyDescent="0.25">
      <c r="A22" s="157" t="s">
        <v>93</v>
      </c>
      <c r="B22" s="207">
        <v>0.2</v>
      </c>
      <c r="C22" s="208">
        <v>0.2</v>
      </c>
      <c r="D22" s="207">
        <v>13.4</v>
      </c>
      <c r="E22" s="208">
        <v>13</v>
      </c>
      <c r="F22" s="207">
        <v>14</v>
      </c>
      <c r="G22" s="208">
        <v>4.2</v>
      </c>
    </row>
    <row r="23" spans="1:7" ht="17.100000000000001" customHeight="1" x14ac:dyDescent="0.25">
      <c r="A23" s="144" t="s">
        <v>94</v>
      </c>
      <c r="B23" s="209">
        <v>0.2</v>
      </c>
      <c r="C23" s="210">
        <v>0.2</v>
      </c>
      <c r="D23" s="209">
        <v>42.6</v>
      </c>
      <c r="E23" s="210">
        <v>37</v>
      </c>
      <c r="F23" s="209">
        <v>11.8</v>
      </c>
      <c r="G23" s="210">
        <v>6.6</v>
      </c>
    </row>
    <row r="24" spans="1:7" ht="17.100000000000001" customHeight="1" x14ac:dyDescent="0.25">
      <c r="A24" s="157" t="s">
        <v>95</v>
      </c>
      <c r="B24" s="207">
        <v>3.44</v>
      </c>
      <c r="C24" s="208">
        <v>2.16</v>
      </c>
      <c r="D24" s="207">
        <v>74.489999999999995</v>
      </c>
      <c r="E24" s="208">
        <v>36.75</v>
      </c>
      <c r="F24" s="207">
        <v>39.700000000000003</v>
      </c>
      <c r="G24" s="208">
        <v>16.2</v>
      </c>
    </row>
    <row r="25" spans="1:7" ht="17.100000000000001" customHeight="1" x14ac:dyDescent="0.25">
      <c r="A25" s="144" t="s">
        <v>96</v>
      </c>
      <c r="B25" s="209">
        <v>2.0000000000000004</v>
      </c>
      <c r="C25" s="210">
        <v>0.6</v>
      </c>
      <c r="D25" s="209">
        <v>7</v>
      </c>
      <c r="E25" s="210">
        <v>2.2999999999999998</v>
      </c>
      <c r="F25" s="209">
        <v>0.99999999999999989</v>
      </c>
      <c r="G25" s="210">
        <v>0.2</v>
      </c>
    </row>
    <row r="26" spans="1:7" ht="17.100000000000001" customHeight="1" x14ac:dyDescent="0.25">
      <c r="A26" s="157" t="s">
        <v>97</v>
      </c>
      <c r="B26" s="207">
        <v>3.7</v>
      </c>
      <c r="C26" s="208">
        <v>3.5</v>
      </c>
      <c r="D26" s="207">
        <v>10</v>
      </c>
      <c r="E26" s="208">
        <v>4.5</v>
      </c>
      <c r="F26" s="207">
        <v>58.2</v>
      </c>
      <c r="G26" s="208">
        <v>42.7</v>
      </c>
    </row>
    <row r="27" spans="1:7" ht="17.100000000000001" customHeight="1" x14ac:dyDescent="0.25">
      <c r="A27" s="144" t="s">
        <v>98</v>
      </c>
      <c r="B27" s="209">
        <v>3.59</v>
      </c>
      <c r="C27" s="210">
        <v>2.23</v>
      </c>
      <c r="D27" s="209">
        <v>1.08</v>
      </c>
      <c r="E27" s="210">
        <v>0.39</v>
      </c>
      <c r="F27" s="209">
        <v>31.829999999999995</v>
      </c>
      <c r="G27" s="210">
        <v>9.1199999999999992</v>
      </c>
    </row>
    <row r="28" spans="1:7" ht="17.100000000000001" customHeight="1" x14ac:dyDescent="0.25">
      <c r="A28" s="157" t="s">
        <v>99</v>
      </c>
      <c r="B28" s="207">
        <v>4.2</v>
      </c>
      <c r="C28" s="208">
        <v>1.6</v>
      </c>
      <c r="D28" s="207">
        <v>33.600000000000009</v>
      </c>
      <c r="E28" s="208">
        <v>12.8</v>
      </c>
      <c r="F28" s="207">
        <v>36.800000000000018</v>
      </c>
      <c r="G28" s="208">
        <v>24</v>
      </c>
    </row>
    <row r="29" spans="1:7" ht="17.100000000000001" customHeight="1" x14ac:dyDescent="0.25">
      <c r="A29" s="144" t="s">
        <v>100</v>
      </c>
      <c r="B29" s="209">
        <v>0.1</v>
      </c>
      <c r="C29" s="210">
        <v>0.1</v>
      </c>
      <c r="D29" s="209">
        <v>11.21</v>
      </c>
      <c r="E29" s="210">
        <v>9.1999999999999993</v>
      </c>
      <c r="F29" s="209">
        <v>38.6</v>
      </c>
      <c r="G29" s="210">
        <v>17.8</v>
      </c>
    </row>
    <row r="30" spans="1:7" ht="17.100000000000001" customHeight="1" x14ac:dyDescent="0.25">
      <c r="A30" s="157" t="s">
        <v>101</v>
      </c>
      <c r="B30" s="207">
        <v>2</v>
      </c>
      <c r="C30" s="208">
        <v>1</v>
      </c>
      <c r="D30" s="207">
        <v>32.650000000000006</v>
      </c>
      <c r="E30" s="208">
        <v>13.13</v>
      </c>
      <c r="F30" s="207">
        <v>33.450000000000003</v>
      </c>
      <c r="G30" s="208">
        <v>18.91</v>
      </c>
    </row>
    <row r="31" spans="1:7" ht="17.100000000000001" customHeight="1" x14ac:dyDescent="0.25">
      <c r="A31" s="144" t="s">
        <v>102</v>
      </c>
      <c r="B31" s="209">
        <v>0.6</v>
      </c>
      <c r="C31" s="210">
        <v>0.6</v>
      </c>
      <c r="D31" s="209">
        <v>17.52</v>
      </c>
      <c r="E31" s="210">
        <v>8.16</v>
      </c>
      <c r="F31" s="209">
        <v>24.09</v>
      </c>
      <c r="G31" s="210">
        <v>10.55</v>
      </c>
    </row>
    <row r="32" spans="1:7" ht="17.100000000000001" customHeight="1" x14ac:dyDescent="0.25">
      <c r="A32" s="157" t="s">
        <v>103</v>
      </c>
      <c r="B32" s="207">
        <v>0</v>
      </c>
      <c r="C32" s="208">
        <v>0</v>
      </c>
      <c r="D32" s="207">
        <v>4.9999999999999991</v>
      </c>
      <c r="E32" s="208">
        <v>2.8</v>
      </c>
      <c r="F32" s="207">
        <v>3.6000000000000005</v>
      </c>
      <c r="G32" s="208">
        <v>1.3</v>
      </c>
    </row>
    <row r="33" spans="1:7" ht="17.100000000000001" customHeight="1" x14ac:dyDescent="0.25">
      <c r="A33" s="144" t="s">
        <v>104</v>
      </c>
      <c r="B33" s="209">
        <v>0.60000000000000009</v>
      </c>
      <c r="C33" s="210">
        <v>0.4</v>
      </c>
      <c r="D33" s="209">
        <v>26.7</v>
      </c>
      <c r="E33" s="210">
        <v>12.3</v>
      </c>
      <c r="F33" s="209">
        <v>9.8000000000000007</v>
      </c>
      <c r="G33" s="210">
        <v>5</v>
      </c>
    </row>
    <row r="34" spans="1:7" ht="17.100000000000001" customHeight="1" x14ac:dyDescent="0.25">
      <c r="A34" s="157" t="s">
        <v>105</v>
      </c>
      <c r="B34" s="207">
        <v>0</v>
      </c>
      <c r="C34" s="208">
        <v>0</v>
      </c>
      <c r="D34" s="207">
        <v>13.82</v>
      </c>
      <c r="E34" s="208">
        <v>5</v>
      </c>
      <c r="F34" s="207">
        <v>33</v>
      </c>
      <c r="G34" s="208">
        <v>28</v>
      </c>
    </row>
    <row r="35" spans="1:7" ht="17.100000000000001" customHeight="1" x14ac:dyDescent="0.25">
      <c r="A35" s="144" t="s">
        <v>106</v>
      </c>
      <c r="B35" s="209">
        <v>0.1</v>
      </c>
      <c r="C35" s="210">
        <v>0.1</v>
      </c>
      <c r="D35" s="209">
        <v>17.7</v>
      </c>
      <c r="E35" s="210">
        <v>7.7</v>
      </c>
      <c r="F35" s="209">
        <v>13.2</v>
      </c>
      <c r="G35" s="210">
        <v>4.7</v>
      </c>
    </row>
    <row r="36" spans="1:7" ht="17.100000000000001" customHeight="1" x14ac:dyDescent="0.25">
      <c r="A36" s="157" t="s">
        <v>107</v>
      </c>
      <c r="B36" s="207">
        <v>2.5999999999999996</v>
      </c>
      <c r="C36" s="208">
        <v>1.4</v>
      </c>
      <c r="D36" s="207">
        <v>19.8</v>
      </c>
      <c r="E36" s="208">
        <v>8.1999999999999993</v>
      </c>
      <c r="F36" s="207">
        <v>15.999999999999998</v>
      </c>
      <c r="G36" s="208">
        <v>5.6</v>
      </c>
    </row>
    <row r="37" spans="1:7" ht="17.100000000000001" customHeight="1" x14ac:dyDescent="0.25">
      <c r="A37" s="144" t="s">
        <v>108</v>
      </c>
      <c r="B37" s="209">
        <v>1.23</v>
      </c>
      <c r="C37" s="210">
        <v>0.82</v>
      </c>
      <c r="D37" s="209">
        <v>49.16</v>
      </c>
      <c r="E37" s="210">
        <v>34.07</v>
      </c>
      <c r="F37" s="209">
        <v>21.42</v>
      </c>
      <c r="G37" s="210">
        <v>16.73</v>
      </c>
    </row>
    <row r="38" spans="1:7" ht="17.100000000000001" customHeight="1" x14ac:dyDescent="0.25">
      <c r="A38" s="157" t="s">
        <v>109</v>
      </c>
      <c r="B38" s="207">
        <v>0.59000000000000008</v>
      </c>
      <c r="C38" s="208">
        <v>0.39</v>
      </c>
      <c r="D38" s="207">
        <v>8.07</v>
      </c>
      <c r="E38" s="208">
        <v>3.74</v>
      </c>
      <c r="F38" s="207">
        <v>35.070000000000007</v>
      </c>
      <c r="G38" s="208">
        <v>23.25</v>
      </c>
    </row>
    <row r="39" spans="1:7" ht="17.100000000000001" customHeight="1" x14ac:dyDescent="0.25">
      <c r="A39" s="144" t="s">
        <v>110</v>
      </c>
      <c r="B39" s="209">
        <v>5.18</v>
      </c>
      <c r="C39" s="210">
        <v>5.18</v>
      </c>
      <c r="D39" s="209">
        <v>24.200000000000003</v>
      </c>
      <c r="E39" s="210">
        <v>21.7</v>
      </c>
      <c r="F39" s="209">
        <v>18.5</v>
      </c>
      <c r="G39" s="210">
        <v>7.5</v>
      </c>
    </row>
    <row r="40" spans="1:7" ht="17.100000000000001" customHeight="1" x14ac:dyDescent="0.25">
      <c r="A40" s="157" t="s">
        <v>111</v>
      </c>
      <c r="B40" s="207">
        <v>2.2400000000000002</v>
      </c>
      <c r="C40" s="208">
        <v>1.22</v>
      </c>
      <c r="D40" s="207">
        <v>16.32</v>
      </c>
      <c r="E40" s="208">
        <v>10.199999999999999</v>
      </c>
      <c r="F40" s="207">
        <v>10.19</v>
      </c>
      <c r="G40" s="208">
        <v>6.12</v>
      </c>
    </row>
    <row r="41" spans="1:7" ht="17.100000000000001" customHeight="1" x14ac:dyDescent="0.25">
      <c r="A41" s="165" t="s">
        <v>112</v>
      </c>
      <c r="B41" s="209">
        <v>1.6099999999999999</v>
      </c>
      <c r="C41" s="210">
        <v>1.21</v>
      </c>
      <c r="D41" s="209">
        <v>45.23</v>
      </c>
      <c r="E41" s="210">
        <v>42.21</v>
      </c>
      <c r="F41" s="209">
        <v>112.75999999999999</v>
      </c>
      <c r="G41" s="210">
        <v>69.75</v>
      </c>
    </row>
    <row r="42" spans="1:7" ht="17.100000000000001" customHeight="1" x14ac:dyDescent="0.25">
      <c r="A42" s="157" t="s">
        <v>113</v>
      </c>
      <c r="B42" s="207">
        <v>2.8</v>
      </c>
      <c r="C42" s="208">
        <v>2.4</v>
      </c>
      <c r="D42" s="207">
        <v>29.400000000000002</v>
      </c>
      <c r="E42" s="208">
        <v>16.8</v>
      </c>
      <c r="F42" s="207">
        <v>105.4</v>
      </c>
      <c r="G42" s="208">
        <v>86</v>
      </c>
    </row>
    <row r="43" spans="1:7" ht="17.100000000000001" customHeight="1" x14ac:dyDescent="0.25">
      <c r="A43" s="144" t="s">
        <v>137</v>
      </c>
      <c r="B43" s="209">
        <v>0</v>
      </c>
      <c r="C43" s="210">
        <v>0</v>
      </c>
      <c r="D43" s="209">
        <v>42.8</v>
      </c>
      <c r="E43" s="210">
        <v>35.4</v>
      </c>
      <c r="F43" s="209">
        <v>15</v>
      </c>
      <c r="G43" s="210">
        <v>6</v>
      </c>
    </row>
    <row r="44" spans="1:7" ht="17.100000000000001" customHeight="1" thickBot="1" x14ac:dyDescent="0.3">
      <c r="A44" s="166" t="s">
        <v>115</v>
      </c>
      <c r="B44" s="207">
        <v>0</v>
      </c>
      <c r="C44" s="208">
        <v>0</v>
      </c>
      <c r="D44" s="207">
        <v>36.67</v>
      </c>
      <c r="E44" s="208">
        <v>28.47</v>
      </c>
      <c r="F44" s="207">
        <v>15.429999999999998</v>
      </c>
      <c r="G44" s="208">
        <v>6.24</v>
      </c>
    </row>
    <row r="45" spans="1:7" ht="17.100000000000001" customHeight="1" x14ac:dyDescent="0.25">
      <c r="A45" s="128" t="s">
        <v>64</v>
      </c>
      <c r="B45" s="211">
        <v>0</v>
      </c>
      <c r="C45" s="212">
        <v>0</v>
      </c>
      <c r="D45" s="211">
        <v>0.60000000000000009</v>
      </c>
      <c r="E45" s="212">
        <v>0.4</v>
      </c>
      <c r="F45" s="211">
        <v>8.1999999999999993</v>
      </c>
      <c r="G45" s="212">
        <v>4</v>
      </c>
    </row>
    <row r="46" spans="1:7" ht="17.100000000000001" customHeight="1" x14ac:dyDescent="0.25">
      <c r="A46" s="157" t="s">
        <v>116</v>
      </c>
      <c r="B46" s="207">
        <v>1.2</v>
      </c>
      <c r="C46" s="208">
        <v>0.6</v>
      </c>
      <c r="D46" s="207">
        <v>3.8200000000000003</v>
      </c>
      <c r="E46" s="208">
        <v>1.61</v>
      </c>
      <c r="F46" s="207">
        <v>25.119999999999997</v>
      </c>
      <c r="G46" s="208">
        <v>20.3</v>
      </c>
    </row>
    <row r="47" spans="1:7" ht="17.100000000000001" customHeight="1" x14ac:dyDescent="0.25">
      <c r="A47" s="144" t="s">
        <v>117</v>
      </c>
      <c r="B47" s="209">
        <v>0</v>
      </c>
      <c r="C47" s="210">
        <v>0</v>
      </c>
      <c r="D47" s="209">
        <v>0.8</v>
      </c>
      <c r="E47" s="210">
        <v>0.6</v>
      </c>
      <c r="F47" s="209">
        <v>34.400000000000006</v>
      </c>
      <c r="G47" s="210">
        <v>14.4</v>
      </c>
    </row>
    <row r="48" spans="1:7" ht="17.100000000000001" customHeight="1" x14ac:dyDescent="0.25">
      <c r="A48" s="157" t="s">
        <v>118</v>
      </c>
      <c r="B48" s="207">
        <v>0.8</v>
      </c>
      <c r="C48" s="208">
        <v>0.4</v>
      </c>
      <c r="D48" s="207">
        <v>3</v>
      </c>
      <c r="E48" s="208">
        <v>1.8</v>
      </c>
      <c r="F48" s="207">
        <v>70.599999999999994</v>
      </c>
      <c r="G48" s="208">
        <v>51.2</v>
      </c>
    </row>
    <row r="49" spans="1:16" ht="17.100000000000001" customHeight="1" x14ac:dyDescent="0.25">
      <c r="A49" s="144" t="s">
        <v>119</v>
      </c>
      <c r="B49" s="209">
        <v>26.2</v>
      </c>
      <c r="C49" s="210">
        <v>26.2</v>
      </c>
      <c r="D49" s="209">
        <v>36.799999999999997</v>
      </c>
      <c r="E49" s="210">
        <v>26.4</v>
      </c>
      <c r="F49" s="209">
        <v>15</v>
      </c>
      <c r="G49" s="210">
        <v>8.4</v>
      </c>
    </row>
    <row r="50" spans="1:16" ht="17.100000000000001" customHeight="1" x14ac:dyDescent="0.25">
      <c r="A50" s="157" t="s">
        <v>120</v>
      </c>
      <c r="B50" s="207">
        <v>0</v>
      </c>
      <c r="C50" s="208">
        <v>0</v>
      </c>
      <c r="D50" s="207">
        <v>2.2000000000000002</v>
      </c>
      <c r="E50" s="208">
        <v>1.6</v>
      </c>
      <c r="F50" s="207">
        <v>36.800000000000004</v>
      </c>
      <c r="G50" s="208">
        <v>26.6</v>
      </c>
    </row>
    <row r="51" spans="1:16" ht="17.100000000000001" customHeight="1" x14ac:dyDescent="0.25">
      <c r="A51" s="144" t="s">
        <v>121</v>
      </c>
      <c r="B51" s="209">
        <v>0</v>
      </c>
      <c r="C51" s="210">
        <v>0</v>
      </c>
      <c r="D51" s="209">
        <v>0.81</v>
      </c>
      <c r="E51" s="210">
        <v>0.61</v>
      </c>
      <c r="F51" s="209">
        <v>27.139999999999997</v>
      </c>
      <c r="G51" s="210">
        <v>20.81</v>
      </c>
    </row>
    <row r="52" spans="1:16" ht="17.100000000000001" customHeight="1" x14ac:dyDescent="0.25">
      <c r="A52" s="157" t="s">
        <v>122</v>
      </c>
      <c r="B52" s="207">
        <v>0</v>
      </c>
      <c r="C52" s="208">
        <v>0</v>
      </c>
      <c r="D52" s="207">
        <v>12.65</v>
      </c>
      <c r="E52" s="208">
        <v>11.96</v>
      </c>
      <c r="F52" s="207">
        <v>155.54</v>
      </c>
      <c r="G52" s="208">
        <v>78.900000000000006</v>
      </c>
    </row>
    <row r="53" spans="1:16" ht="17.100000000000001" customHeight="1" x14ac:dyDescent="0.25">
      <c r="A53" s="144" t="s">
        <v>123</v>
      </c>
      <c r="B53" s="209">
        <v>0</v>
      </c>
      <c r="C53" s="210">
        <v>0</v>
      </c>
      <c r="D53" s="209">
        <v>1</v>
      </c>
      <c r="E53" s="210">
        <v>0.7</v>
      </c>
      <c r="F53" s="209">
        <v>30</v>
      </c>
      <c r="G53" s="210">
        <v>20.5</v>
      </c>
    </row>
    <row r="54" spans="1:16" ht="17.100000000000001" customHeight="1" x14ac:dyDescent="0.25">
      <c r="A54" s="157" t="s">
        <v>124</v>
      </c>
      <c r="B54" s="207">
        <v>0</v>
      </c>
      <c r="C54" s="208">
        <v>0</v>
      </c>
      <c r="D54" s="207">
        <v>2.16</v>
      </c>
      <c r="E54" s="208">
        <v>0.98</v>
      </c>
      <c r="F54" s="207">
        <v>60.77</v>
      </c>
      <c r="G54" s="208">
        <v>29.01</v>
      </c>
    </row>
    <row r="55" spans="1:16" ht="17.100000000000001" customHeight="1" x14ac:dyDescent="0.25">
      <c r="A55" s="144" t="s">
        <v>125</v>
      </c>
      <c r="B55" s="209">
        <v>0</v>
      </c>
      <c r="C55" s="210">
        <v>0</v>
      </c>
      <c r="D55" s="209">
        <v>17.2</v>
      </c>
      <c r="E55" s="210">
        <v>14.2</v>
      </c>
      <c r="F55" s="209">
        <v>164.03999999999996</v>
      </c>
      <c r="G55" s="210">
        <v>73.8</v>
      </c>
    </row>
    <row r="56" spans="1:16" ht="17.100000000000001" customHeight="1" x14ac:dyDescent="0.25">
      <c r="A56" s="157" t="s">
        <v>126</v>
      </c>
      <c r="B56" s="207">
        <v>0</v>
      </c>
      <c r="C56" s="208">
        <v>0</v>
      </c>
      <c r="D56" s="207">
        <v>3.4499999999999997</v>
      </c>
      <c r="E56" s="208">
        <v>2.0299999999999998</v>
      </c>
      <c r="F56" s="207">
        <v>39.17</v>
      </c>
      <c r="G56" s="208">
        <v>35.32</v>
      </c>
    </row>
    <row r="57" spans="1:16" ht="17.100000000000001" customHeight="1" x14ac:dyDescent="0.25">
      <c r="A57" s="144" t="s">
        <v>127</v>
      </c>
      <c r="B57" s="209">
        <v>1</v>
      </c>
      <c r="C57" s="210">
        <v>0.2</v>
      </c>
      <c r="D57" s="209">
        <v>3.95</v>
      </c>
      <c r="E57" s="210">
        <v>1.58</v>
      </c>
      <c r="F57" s="209">
        <v>28.179999999999996</v>
      </c>
      <c r="G57" s="210">
        <v>13.79</v>
      </c>
    </row>
    <row r="58" spans="1:16" ht="17.100000000000001" customHeight="1" x14ac:dyDescent="0.25">
      <c r="A58" s="157" t="s">
        <v>128</v>
      </c>
      <c r="B58" s="207">
        <v>0</v>
      </c>
      <c r="C58" s="208">
        <v>0</v>
      </c>
      <c r="D58" s="207">
        <v>6.79</v>
      </c>
      <c r="E58" s="208">
        <v>3.5</v>
      </c>
      <c r="F58" s="207">
        <v>33.380000000000003</v>
      </c>
      <c r="G58" s="208">
        <v>14.42</v>
      </c>
    </row>
    <row r="59" spans="1:16" ht="17.100000000000001" customHeight="1" x14ac:dyDescent="0.25">
      <c r="A59" s="144" t="s">
        <v>129</v>
      </c>
      <c r="B59" s="209">
        <v>0.2</v>
      </c>
      <c r="C59" s="210">
        <v>0.2</v>
      </c>
      <c r="D59" s="209">
        <v>21.399999999999995</v>
      </c>
      <c r="E59" s="210">
        <v>20.399999999999999</v>
      </c>
      <c r="F59" s="209">
        <v>29.48</v>
      </c>
      <c r="G59" s="210">
        <v>19.190000000000001</v>
      </c>
    </row>
    <row r="60" spans="1:16" ht="17.100000000000001" customHeight="1" x14ac:dyDescent="0.25">
      <c r="A60" s="157" t="s">
        <v>130</v>
      </c>
      <c r="B60" s="207">
        <v>0</v>
      </c>
      <c r="C60" s="208">
        <v>0</v>
      </c>
      <c r="D60" s="207">
        <v>1.62</v>
      </c>
      <c r="E60" s="208">
        <v>0.81</v>
      </c>
      <c r="F60" s="207">
        <v>35.930000000000007</v>
      </c>
      <c r="G60" s="208">
        <v>29.43</v>
      </c>
    </row>
    <row r="61" spans="1:16" s="183" customFormat="1" ht="20.100000000000001" customHeight="1" thickBot="1" x14ac:dyDescent="0.3">
      <c r="A61" s="173" t="s">
        <v>131</v>
      </c>
      <c r="B61" s="213">
        <v>6.4</v>
      </c>
      <c r="C61" s="214">
        <v>6</v>
      </c>
      <c r="D61" s="213">
        <v>9</v>
      </c>
      <c r="E61" s="214">
        <v>3.8</v>
      </c>
      <c r="F61" s="213">
        <v>22.2</v>
      </c>
      <c r="G61" s="214">
        <v>14.6</v>
      </c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 s="183" customFormat="1" x14ac:dyDescent="0.2">
      <c r="A62" s="180" t="s">
        <v>132</v>
      </c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s="183" customFormat="1" x14ac:dyDescent="0.2">
      <c r="A63" s="215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1:16" s="183" customFormat="1" ht="13.5" customHeight="1" x14ac:dyDescent="0.2"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s="183" customFormat="1" x14ac:dyDescent="0.2"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16" s="183" customFormat="1" x14ac:dyDescent="0.2"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s="183" customFormat="1" x14ac:dyDescent="0.2"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s="183" customFormat="1" x14ac:dyDescent="0.2"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s="183" customFormat="1" x14ac:dyDescent="0.2"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s="183" customFormat="1" x14ac:dyDescent="0.2"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s="183" customFormat="1" x14ac:dyDescent="0.2"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s="183" customFormat="1" x14ac:dyDescent="0.2"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x14ac:dyDescent="0.2">
      <c r="A73" s="183"/>
      <c r="B73" s="183"/>
      <c r="C73" s="183"/>
      <c r="D73" s="183"/>
      <c r="E73" s="183"/>
      <c r="F73" s="183"/>
      <c r="G73" s="183"/>
    </row>
  </sheetData>
  <mergeCells count="4">
    <mergeCell ref="A5:A6"/>
    <mergeCell ref="B5:C5"/>
    <mergeCell ref="D5:E5"/>
    <mergeCell ref="F5:G5"/>
  </mergeCells>
  <printOptions horizontalCentered="1"/>
  <pageMargins left="0.55118110236220474" right="0.47244094488188981" top="0.43307086614173229" bottom="0.27559055118110237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96"/>
  <sheetViews>
    <sheetView view="pageBreakPreview" zoomScaleNormal="100" zoomScaleSheetLayoutView="100" workbookViewId="0">
      <selection sqref="A1:F1"/>
    </sheetView>
  </sheetViews>
  <sheetFormatPr baseColWidth="10" defaultColWidth="9.625" defaultRowHeight="12.75" x14ac:dyDescent="0.2"/>
  <cols>
    <col min="1" max="1" width="20.625" style="216" customWidth="1"/>
    <col min="2" max="2" width="10.625" style="216" customWidth="1"/>
    <col min="3" max="4" width="8.125" style="216" customWidth="1"/>
    <col min="5" max="5" width="10.625" style="216" customWidth="1"/>
    <col min="6" max="7" width="8.125" style="216" customWidth="1"/>
    <col min="8" max="8" width="10.625" style="216" customWidth="1"/>
    <col min="9" max="10" width="8.125" style="216" customWidth="1"/>
    <col min="11" max="11" width="10.625" style="216" customWidth="1"/>
    <col min="12" max="13" width="8.125" style="216" customWidth="1"/>
    <col min="14" max="16384" width="9.625" style="216"/>
  </cols>
  <sheetData>
    <row r="1" spans="1:133" ht="26.25" customHeight="1" x14ac:dyDescent="0.35">
      <c r="A1" s="731" t="s">
        <v>138</v>
      </c>
      <c r="B1" s="731"/>
      <c r="C1" s="731"/>
      <c r="D1" s="731"/>
      <c r="E1" s="731"/>
      <c r="F1" s="731"/>
    </row>
    <row r="2" spans="1:133" ht="21.95" customHeight="1" x14ac:dyDescent="0.2">
      <c r="A2" s="732" t="s">
        <v>139</v>
      </c>
      <c r="B2" s="732"/>
      <c r="C2" s="732"/>
      <c r="D2" s="732"/>
      <c r="E2" s="732"/>
      <c r="F2" s="732"/>
    </row>
    <row r="3" spans="1:133" ht="21.95" customHeight="1" thickBot="1" x14ac:dyDescent="0.25">
      <c r="A3" s="217"/>
      <c r="B3" s="217"/>
      <c r="C3" s="217"/>
      <c r="D3" s="217"/>
      <c r="E3" s="217"/>
      <c r="F3" s="217"/>
    </row>
    <row r="4" spans="1:133" ht="30" customHeight="1" thickBot="1" x14ac:dyDescent="0.3">
      <c r="A4" s="218" t="s">
        <v>140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M4" s="221" t="s">
        <v>141</v>
      </c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</row>
    <row r="5" spans="1:133" ht="15.75" customHeight="1" x14ac:dyDescent="0.25">
      <c r="A5" s="721" t="s">
        <v>142</v>
      </c>
      <c r="B5" s="724" t="s">
        <v>143</v>
      </c>
      <c r="C5" s="725"/>
      <c r="D5" s="725"/>
      <c r="E5" s="725"/>
      <c r="F5" s="725"/>
      <c r="G5" s="726"/>
      <c r="H5" s="724" t="s">
        <v>144</v>
      </c>
      <c r="I5" s="725"/>
      <c r="J5" s="725"/>
      <c r="K5" s="725"/>
      <c r="L5" s="725"/>
      <c r="M5" s="726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</row>
    <row r="6" spans="1:133" ht="15.75" customHeight="1" x14ac:dyDescent="0.25">
      <c r="A6" s="722"/>
      <c r="B6" s="727" t="s">
        <v>145</v>
      </c>
      <c r="C6" s="728"/>
      <c r="D6" s="728"/>
      <c r="E6" s="729" t="s">
        <v>146</v>
      </c>
      <c r="F6" s="728"/>
      <c r="G6" s="730"/>
      <c r="H6" s="727" t="s">
        <v>147</v>
      </c>
      <c r="I6" s="728"/>
      <c r="J6" s="728"/>
      <c r="K6" s="729" t="s">
        <v>148</v>
      </c>
      <c r="L6" s="728"/>
      <c r="M6" s="730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</row>
    <row r="7" spans="1:133" ht="35.25" customHeight="1" thickBot="1" x14ac:dyDescent="0.3">
      <c r="A7" s="723"/>
      <c r="B7" s="223" t="s">
        <v>149</v>
      </c>
      <c r="C7" s="224">
        <v>2021</v>
      </c>
      <c r="D7" s="225" t="s">
        <v>150</v>
      </c>
      <c r="E7" s="226" t="str">
        <f>B7</f>
        <v>Mitjana 2011/2020</v>
      </c>
      <c r="F7" s="224">
        <f t="shared" ref="F7:M7" si="0">C7</f>
        <v>2021</v>
      </c>
      <c r="G7" s="227" t="str">
        <f t="shared" si="0"/>
        <v>Avanç 2022</v>
      </c>
      <c r="H7" s="223" t="str">
        <f t="shared" si="0"/>
        <v>Mitjana 2011/2020</v>
      </c>
      <c r="I7" s="224">
        <f t="shared" si="0"/>
        <v>2021</v>
      </c>
      <c r="J7" s="225" t="str">
        <f t="shared" si="0"/>
        <v>Avanç 2022</v>
      </c>
      <c r="K7" s="226" t="str">
        <f t="shared" si="0"/>
        <v>Mitjana 2011/2020</v>
      </c>
      <c r="L7" s="224">
        <f t="shared" si="0"/>
        <v>2021</v>
      </c>
      <c r="M7" s="227" t="str">
        <f t="shared" si="0"/>
        <v>Avanç 2022</v>
      </c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</row>
    <row r="8" spans="1:133" ht="15.75" customHeight="1" x14ac:dyDescent="0.25">
      <c r="A8" s="228" t="s">
        <v>151</v>
      </c>
      <c r="B8" s="229"/>
      <c r="C8" s="230"/>
      <c r="D8" s="230"/>
      <c r="E8" s="230"/>
      <c r="F8" s="230"/>
      <c r="G8" s="231"/>
      <c r="H8" s="232"/>
      <c r="I8" s="233"/>
      <c r="J8" s="233"/>
      <c r="K8" s="233"/>
      <c r="L8" s="233"/>
      <c r="M8" s="234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</row>
    <row r="9" spans="1:133" ht="15.75" customHeight="1" x14ac:dyDescent="0.25">
      <c r="A9" s="235" t="s">
        <v>152</v>
      </c>
      <c r="B9" s="236">
        <v>15233.8</v>
      </c>
      <c r="C9" s="237">
        <v>15282</v>
      </c>
      <c r="D9" s="237">
        <v>15277</v>
      </c>
      <c r="E9" s="237">
        <v>121060.2</v>
      </c>
      <c r="F9" s="237">
        <v>115520.9</v>
      </c>
      <c r="G9" s="237">
        <v>117357</v>
      </c>
      <c r="H9" s="238">
        <v>333.8</v>
      </c>
      <c r="I9" s="237">
        <v>435</v>
      </c>
      <c r="J9" s="237">
        <v>430</v>
      </c>
      <c r="K9" s="237">
        <v>1201.9000000000001</v>
      </c>
      <c r="L9" s="237">
        <v>1201.9000000000001</v>
      </c>
      <c r="M9" s="239">
        <v>1051</v>
      </c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</row>
    <row r="10" spans="1:133" ht="15.75" customHeight="1" x14ac:dyDescent="0.25">
      <c r="A10" s="240" t="s">
        <v>153</v>
      </c>
      <c r="B10" s="241">
        <v>4448.7000000000007</v>
      </c>
      <c r="C10" s="242">
        <v>4889</v>
      </c>
      <c r="D10" s="242">
        <v>4715</v>
      </c>
      <c r="E10" s="242">
        <v>9100.2799999999988</v>
      </c>
      <c r="F10" s="242">
        <v>13554.9</v>
      </c>
      <c r="G10" s="242">
        <v>9559</v>
      </c>
      <c r="H10" s="243">
        <v>1476.5</v>
      </c>
      <c r="I10" s="242">
        <v>1570</v>
      </c>
      <c r="J10" s="242">
        <v>1396</v>
      </c>
      <c r="K10" s="242">
        <v>3531.9</v>
      </c>
      <c r="L10" s="242">
        <v>3531.9</v>
      </c>
      <c r="M10" s="244">
        <v>3198</v>
      </c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</row>
    <row r="11" spans="1:133" ht="15.75" customHeight="1" x14ac:dyDescent="0.25">
      <c r="A11" s="245" t="s">
        <v>154</v>
      </c>
      <c r="B11" s="236">
        <v>16469.5</v>
      </c>
      <c r="C11" s="237">
        <v>14372</v>
      </c>
      <c r="D11" s="237">
        <v>13800</v>
      </c>
      <c r="E11" s="237">
        <v>28641.14</v>
      </c>
      <c r="F11" s="237">
        <v>38448.400000000001</v>
      </c>
      <c r="G11" s="237">
        <v>24998</v>
      </c>
      <c r="H11" s="238">
        <v>3328.4</v>
      </c>
      <c r="I11" s="237">
        <v>3020</v>
      </c>
      <c r="J11" s="237">
        <v>2448</v>
      </c>
      <c r="K11" s="237">
        <v>5988.4</v>
      </c>
      <c r="L11" s="237">
        <v>5988.4</v>
      </c>
      <c r="M11" s="239">
        <v>4412</v>
      </c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</row>
    <row r="12" spans="1:133" ht="15.75" customHeight="1" x14ac:dyDescent="0.25">
      <c r="A12" s="240" t="s">
        <v>155</v>
      </c>
      <c r="B12" s="241">
        <v>5496.1</v>
      </c>
      <c r="C12" s="242">
        <v>5088</v>
      </c>
      <c r="D12" s="242">
        <v>5214</v>
      </c>
      <c r="E12" s="242">
        <v>9765.8100000000013</v>
      </c>
      <c r="F12" s="242">
        <v>11766.9</v>
      </c>
      <c r="G12" s="244">
        <v>10602</v>
      </c>
      <c r="H12" s="243">
        <v>2595.3000000000002</v>
      </c>
      <c r="I12" s="242">
        <v>1831</v>
      </c>
      <c r="J12" s="242">
        <v>1957</v>
      </c>
      <c r="K12" s="242">
        <v>5269.9</v>
      </c>
      <c r="L12" s="242">
        <v>5269.9</v>
      </c>
      <c r="M12" s="244">
        <v>4768</v>
      </c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</row>
    <row r="13" spans="1:133" ht="15.75" customHeight="1" x14ac:dyDescent="0.25">
      <c r="A13" s="246" t="s">
        <v>156</v>
      </c>
      <c r="B13" s="236">
        <v>583.09999999999991</v>
      </c>
      <c r="C13" s="237">
        <v>273</v>
      </c>
      <c r="D13" s="237">
        <v>500</v>
      </c>
      <c r="E13" s="237">
        <v>5547.21</v>
      </c>
      <c r="F13" s="237">
        <v>4480</v>
      </c>
      <c r="G13" s="239">
        <v>5345</v>
      </c>
      <c r="H13" s="247">
        <v>271.39999999999998</v>
      </c>
      <c r="I13" s="248">
        <v>71</v>
      </c>
      <c r="J13" s="248">
        <v>298</v>
      </c>
      <c r="K13" s="248">
        <v>2761</v>
      </c>
      <c r="L13" s="248">
        <v>2761</v>
      </c>
      <c r="M13" s="249">
        <v>3576</v>
      </c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</row>
    <row r="14" spans="1:133" ht="15.75" customHeight="1" x14ac:dyDescent="0.25">
      <c r="A14" s="228" t="s">
        <v>157</v>
      </c>
      <c r="B14" s="250"/>
      <c r="C14" s="251"/>
      <c r="D14" s="251"/>
      <c r="E14" s="251"/>
      <c r="F14" s="251"/>
      <c r="G14" s="252"/>
      <c r="H14" s="238"/>
      <c r="I14" s="237"/>
      <c r="J14" s="237"/>
      <c r="K14" s="237"/>
      <c r="L14" s="237"/>
      <c r="M14" s="239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</row>
    <row r="15" spans="1:133" ht="15.75" customHeight="1" x14ac:dyDescent="0.25">
      <c r="A15" s="235" t="s">
        <v>158</v>
      </c>
      <c r="B15" s="236">
        <v>5.6</v>
      </c>
      <c r="C15" s="237">
        <v>91</v>
      </c>
      <c r="D15" s="237">
        <v>0</v>
      </c>
      <c r="E15" s="237">
        <v>7.2900000000000009</v>
      </c>
      <c r="F15" s="237">
        <v>161.5</v>
      </c>
      <c r="G15" s="239">
        <v>0</v>
      </c>
      <c r="H15" s="238">
        <v>2.7</v>
      </c>
      <c r="I15" s="237">
        <v>3</v>
      </c>
      <c r="J15" s="237">
        <v>0</v>
      </c>
      <c r="K15" s="237">
        <v>3.5</v>
      </c>
      <c r="L15" s="237">
        <v>3.5</v>
      </c>
      <c r="M15" s="239">
        <v>0</v>
      </c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</row>
    <row r="16" spans="1:133" ht="15.75" customHeight="1" x14ac:dyDescent="0.25">
      <c r="A16" s="253" t="s">
        <v>159</v>
      </c>
      <c r="B16" s="241">
        <v>15.900000000000002</v>
      </c>
      <c r="C16" s="242">
        <v>3</v>
      </c>
      <c r="D16" s="242">
        <v>3</v>
      </c>
      <c r="E16" s="242">
        <v>10.78</v>
      </c>
      <c r="F16" s="242">
        <v>3.2</v>
      </c>
      <c r="G16" s="244">
        <v>2</v>
      </c>
      <c r="H16" s="254">
        <v>1.9</v>
      </c>
      <c r="I16" s="255">
        <v>0</v>
      </c>
      <c r="J16" s="255">
        <v>0</v>
      </c>
      <c r="K16" s="255">
        <v>1.2</v>
      </c>
      <c r="L16" s="255">
        <v>1.2</v>
      </c>
      <c r="M16" s="256">
        <v>0</v>
      </c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</row>
    <row r="17" spans="1:133" ht="15.75" customHeight="1" x14ac:dyDescent="0.25">
      <c r="A17" s="228" t="s">
        <v>160</v>
      </c>
      <c r="B17" s="250"/>
      <c r="C17" s="251"/>
      <c r="D17" s="251"/>
      <c r="E17" s="251"/>
      <c r="F17" s="251"/>
      <c r="G17" s="252"/>
      <c r="H17" s="238"/>
      <c r="I17" s="237"/>
      <c r="J17" s="237"/>
      <c r="K17" s="237"/>
      <c r="L17" s="237"/>
      <c r="M17" s="239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</row>
    <row r="18" spans="1:133" ht="15.75" customHeight="1" x14ac:dyDescent="0.25">
      <c r="A18" s="245" t="s">
        <v>161</v>
      </c>
      <c r="B18" s="236">
        <v>1037.8</v>
      </c>
      <c r="C18" s="237">
        <v>1389</v>
      </c>
      <c r="D18" s="237">
        <v>1396</v>
      </c>
      <c r="E18" s="237">
        <v>33096.839999999997</v>
      </c>
      <c r="F18" s="237">
        <v>50258</v>
      </c>
      <c r="G18" s="239">
        <v>27017</v>
      </c>
      <c r="H18" s="238">
        <v>216.8</v>
      </c>
      <c r="I18" s="237">
        <v>276</v>
      </c>
      <c r="J18" s="237">
        <v>270</v>
      </c>
      <c r="K18" s="237">
        <v>5331</v>
      </c>
      <c r="L18" s="237">
        <v>5331</v>
      </c>
      <c r="M18" s="239">
        <v>5508</v>
      </c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</row>
    <row r="19" spans="1:133" ht="15.75" customHeight="1" x14ac:dyDescent="0.25">
      <c r="A19" s="257" t="s">
        <v>162</v>
      </c>
      <c r="B19" s="241">
        <v>613.29999999999995</v>
      </c>
      <c r="C19" s="242">
        <v>552</v>
      </c>
      <c r="D19" s="242">
        <v>556</v>
      </c>
      <c r="E19" s="242">
        <v>16065.3</v>
      </c>
      <c r="F19" s="242">
        <v>10122.200000000001</v>
      </c>
      <c r="G19" s="244">
        <v>11823</v>
      </c>
      <c r="H19" s="243">
        <v>298.5</v>
      </c>
      <c r="I19" s="258">
        <v>446</v>
      </c>
      <c r="J19" s="258">
        <v>450</v>
      </c>
      <c r="K19" s="242">
        <v>7718.2</v>
      </c>
      <c r="L19" s="242">
        <v>7718.2</v>
      </c>
      <c r="M19" s="259">
        <v>9660</v>
      </c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</row>
    <row r="20" spans="1:133" ht="15.75" customHeight="1" x14ac:dyDescent="0.25">
      <c r="A20" s="235" t="s">
        <v>163</v>
      </c>
      <c r="B20" s="236">
        <v>409.29999999999995</v>
      </c>
      <c r="C20" s="237">
        <v>430</v>
      </c>
      <c r="D20" s="237">
        <v>428</v>
      </c>
      <c r="E20" s="237">
        <v>8306.75</v>
      </c>
      <c r="F20" s="237">
        <v>8715.5</v>
      </c>
      <c r="G20" s="239">
        <v>9090</v>
      </c>
      <c r="H20" s="238">
        <v>210</v>
      </c>
      <c r="I20" s="237">
        <v>212</v>
      </c>
      <c r="J20" s="237">
        <v>210</v>
      </c>
      <c r="K20" s="237">
        <v>5036.5</v>
      </c>
      <c r="L20" s="237">
        <v>5036.5</v>
      </c>
      <c r="M20" s="239">
        <v>5400</v>
      </c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</row>
    <row r="21" spans="1:133" ht="15.75" customHeight="1" x14ac:dyDescent="0.25">
      <c r="A21" s="253" t="s">
        <v>164</v>
      </c>
      <c r="B21" s="241">
        <v>497.2</v>
      </c>
      <c r="C21" s="242">
        <v>608</v>
      </c>
      <c r="D21" s="242">
        <v>625</v>
      </c>
      <c r="E21" s="242">
        <v>8193.1</v>
      </c>
      <c r="F21" s="242">
        <v>9485</v>
      </c>
      <c r="G21" s="244" t="s">
        <v>165</v>
      </c>
      <c r="H21" s="254">
        <v>0</v>
      </c>
      <c r="I21" s="255">
        <v>0</v>
      </c>
      <c r="J21" s="255">
        <v>0</v>
      </c>
      <c r="K21" s="255">
        <v>0</v>
      </c>
      <c r="L21" s="255">
        <v>0</v>
      </c>
      <c r="M21" s="256">
        <v>0</v>
      </c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</row>
    <row r="22" spans="1:133" ht="15.75" customHeight="1" x14ac:dyDescent="0.25">
      <c r="A22" s="228" t="s">
        <v>166</v>
      </c>
      <c r="B22" s="250"/>
      <c r="C22" s="251"/>
      <c r="D22" s="251"/>
      <c r="E22" s="251"/>
      <c r="F22" s="251"/>
      <c r="G22" s="252"/>
      <c r="H22" s="238"/>
      <c r="I22" s="237"/>
      <c r="J22" s="237"/>
      <c r="K22" s="237"/>
      <c r="L22" s="237"/>
      <c r="M22" s="239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</row>
    <row r="23" spans="1:133" ht="15.75" customHeight="1" x14ac:dyDescent="0.25">
      <c r="A23" s="235" t="s">
        <v>167</v>
      </c>
      <c r="B23" s="236">
        <v>0.8</v>
      </c>
      <c r="C23" s="237">
        <v>0</v>
      </c>
      <c r="D23" s="237">
        <v>0</v>
      </c>
      <c r="E23" s="237">
        <v>2.4</v>
      </c>
      <c r="F23" s="237">
        <v>2.4</v>
      </c>
      <c r="G23" s="239">
        <v>0</v>
      </c>
      <c r="H23" s="238">
        <v>0.8</v>
      </c>
      <c r="I23" s="237">
        <v>0</v>
      </c>
      <c r="J23" s="237">
        <v>0</v>
      </c>
      <c r="K23" s="237">
        <v>2.4</v>
      </c>
      <c r="L23" s="237">
        <v>2.4</v>
      </c>
      <c r="M23" s="239">
        <v>0</v>
      </c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</row>
    <row r="24" spans="1:133" ht="15.75" customHeight="1" x14ac:dyDescent="0.25">
      <c r="A24" s="253" t="s">
        <v>168</v>
      </c>
      <c r="B24" s="241">
        <v>998.19999999999993</v>
      </c>
      <c r="C24" s="242">
        <v>678</v>
      </c>
      <c r="D24" s="242">
        <v>793</v>
      </c>
      <c r="E24" s="242">
        <v>839.54</v>
      </c>
      <c r="F24" s="242">
        <v>722.2</v>
      </c>
      <c r="G24" s="259">
        <v>716</v>
      </c>
      <c r="H24" s="254">
        <v>474</v>
      </c>
      <c r="I24" s="260">
        <v>313</v>
      </c>
      <c r="J24" s="260">
        <v>428</v>
      </c>
      <c r="K24" s="255">
        <v>377.2</v>
      </c>
      <c r="L24" s="255">
        <v>377.2</v>
      </c>
      <c r="M24" s="261">
        <v>406</v>
      </c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</row>
    <row r="25" spans="1:133" ht="15.75" customHeight="1" x14ac:dyDescent="0.25">
      <c r="A25" s="228" t="s">
        <v>169</v>
      </c>
      <c r="B25" s="250"/>
      <c r="C25" s="251"/>
      <c r="D25" s="251"/>
      <c r="E25" s="251"/>
      <c r="F25" s="251"/>
      <c r="G25" s="252"/>
      <c r="H25" s="238"/>
      <c r="I25" s="237"/>
      <c r="J25" s="237"/>
      <c r="K25" s="237"/>
      <c r="L25" s="237"/>
      <c r="M25" s="239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</row>
    <row r="26" spans="1:133" ht="15.75" customHeight="1" x14ac:dyDescent="0.25">
      <c r="A26" s="246" t="s">
        <v>170</v>
      </c>
      <c r="B26" s="236">
        <v>1725.9999999999998</v>
      </c>
      <c r="C26" s="237">
        <v>1424</v>
      </c>
      <c r="D26" s="237">
        <v>1542</v>
      </c>
      <c r="E26" s="237">
        <v>82936.73</v>
      </c>
      <c r="F26" s="237">
        <v>81107.3</v>
      </c>
      <c r="G26" s="239">
        <v>65579</v>
      </c>
      <c r="H26" s="247">
        <v>1155.8</v>
      </c>
      <c r="I26" s="248">
        <v>832</v>
      </c>
      <c r="J26" s="248">
        <v>950</v>
      </c>
      <c r="K26" s="248">
        <v>71664.3</v>
      </c>
      <c r="L26" s="248">
        <v>71664.3</v>
      </c>
      <c r="M26" s="249">
        <v>57000</v>
      </c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</row>
    <row r="27" spans="1:133" ht="15.75" customHeight="1" x14ac:dyDescent="0.25">
      <c r="A27" s="228" t="s">
        <v>171</v>
      </c>
      <c r="B27" s="250"/>
      <c r="C27" s="251"/>
      <c r="D27" s="251"/>
      <c r="E27" s="251"/>
      <c r="F27" s="251"/>
      <c r="G27" s="252"/>
      <c r="H27" s="238"/>
      <c r="I27" s="237"/>
      <c r="J27" s="237"/>
      <c r="K27" s="237"/>
      <c r="L27" s="237"/>
      <c r="M27" s="239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</row>
    <row r="28" spans="1:133" ht="15.75" customHeight="1" x14ac:dyDescent="0.25">
      <c r="A28" s="235" t="s">
        <v>172</v>
      </c>
      <c r="B28" s="236">
        <v>231.79999999999998</v>
      </c>
      <c r="C28" s="237">
        <v>249</v>
      </c>
      <c r="D28" s="237">
        <v>244</v>
      </c>
      <c r="E28" s="237">
        <v>10088.900000000001</v>
      </c>
      <c r="F28" s="237">
        <v>12500</v>
      </c>
      <c r="G28" s="239">
        <v>11841</v>
      </c>
      <c r="H28" s="238">
        <v>65.099999999999994</v>
      </c>
      <c r="I28" s="237">
        <v>57</v>
      </c>
      <c r="J28" s="237">
        <v>54</v>
      </c>
      <c r="K28" s="237">
        <v>3164</v>
      </c>
      <c r="L28" s="237">
        <v>3164</v>
      </c>
      <c r="M28" s="239">
        <v>2397</v>
      </c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</row>
    <row r="29" spans="1:133" ht="15.75" customHeight="1" x14ac:dyDescent="0.25">
      <c r="A29" s="257" t="s">
        <v>173</v>
      </c>
      <c r="B29" s="241">
        <v>405.6</v>
      </c>
      <c r="C29" s="242">
        <v>382</v>
      </c>
      <c r="D29" s="242" t="s">
        <v>165</v>
      </c>
      <c r="E29" s="242">
        <v>6178.5300000000007</v>
      </c>
      <c r="F29" s="242">
        <v>5426.3</v>
      </c>
      <c r="G29" s="244" t="s">
        <v>165</v>
      </c>
      <c r="H29" s="243">
        <v>50.6</v>
      </c>
      <c r="I29" s="242">
        <v>42</v>
      </c>
      <c r="J29" s="242" t="s">
        <v>165</v>
      </c>
      <c r="K29" s="242">
        <v>580.29999999999995</v>
      </c>
      <c r="L29" s="242">
        <v>580.29999999999995</v>
      </c>
      <c r="M29" s="244" t="s">
        <v>165</v>
      </c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</row>
    <row r="30" spans="1:133" ht="15.75" customHeight="1" x14ac:dyDescent="0.25">
      <c r="A30" s="245" t="s">
        <v>174</v>
      </c>
      <c r="B30" s="236">
        <v>4042.7000000000003</v>
      </c>
      <c r="C30" s="237">
        <v>4570</v>
      </c>
      <c r="D30" s="237">
        <v>4767</v>
      </c>
      <c r="E30" s="237">
        <v>57557.05</v>
      </c>
      <c r="F30" s="237">
        <v>61398.6</v>
      </c>
      <c r="G30" s="239" t="s">
        <v>165</v>
      </c>
      <c r="H30" s="238">
        <v>2027.9</v>
      </c>
      <c r="I30" s="237">
        <v>2411</v>
      </c>
      <c r="J30" s="237">
        <v>2600</v>
      </c>
      <c r="K30" s="237">
        <v>27255.599999999999</v>
      </c>
      <c r="L30" s="237">
        <v>27255.599999999999</v>
      </c>
      <c r="M30" s="239" t="s">
        <v>165</v>
      </c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</row>
    <row r="31" spans="1:133" ht="15.75" customHeight="1" x14ac:dyDescent="0.25">
      <c r="A31" s="257" t="s">
        <v>175</v>
      </c>
      <c r="B31" s="241"/>
      <c r="C31" s="242"/>
      <c r="D31" s="242"/>
      <c r="E31" s="242"/>
      <c r="F31" s="242"/>
      <c r="G31" s="244"/>
      <c r="H31" s="243"/>
      <c r="I31" s="242"/>
      <c r="J31" s="242"/>
      <c r="K31" s="242"/>
      <c r="L31" s="242"/>
      <c r="M31" s="244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</row>
    <row r="32" spans="1:133" ht="15.75" customHeight="1" x14ac:dyDescent="0.25">
      <c r="A32" s="245" t="s">
        <v>176</v>
      </c>
      <c r="B32" s="236">
        <v>1229</v>
      </c>
      <c r="C32" s="237">
        <v>1382</v>
      </c>
      <c r="D32" s="237" t="s">
        <v>165</v>
      </c>
      <c r="E32" s="237">
        <v>59335.17</v>
      </c>
      <c r="F32" s="237">
        <v>91737.5</v>
      </c>
      <c r="G32" s="239">
        <v>50024</v>
      </c>
      <c r="H32" s="238">
        <v>165</v>
      </c>
      <c r="I32" s="237">
        <v>118</v>
      </c>
      <c r="J32" s="237" t="s">
        <v>165</v>
      </c>
      <c r="K32" s="237">
        <v>5588.5</v>
      </c>
      <c r="L32" s="237">
        <v>5588.5</v>
      </c>
      <c r="M32" s="239">
        <v>3500</v>
      </c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</row>
    <row r="33" spans="1:133" ht="15.75" customHeight="1" x14ac:dyDescent="0.25">
      <c r="A33" s="257" t="s">
        <v>177</v>
      </c>
      <c r="B33" s="241">
        <v>28.8</v>
      </c>
      <c r="C33" s="242">
        <v>9</v>
      </c>
      <c r="D33" s="242">
        <v>295</v>
      </c>
      <c r="E33" s="242">
        <v>1505.5</v>
      </c>
      <c r="F33" s="242">
        <v>214</v>
      </c>
      <c r="G33" s="244">
        <v>0</v>
      </c>
      <c r="H33" s="243">
        <v>0</v>
      </c>
      <c r="I33" s="242">
        <v>0</v>
      </c>
      <c r="J33" s="242">
        <v>0</v>
      </c>
      <c r="K33" s="242">
        <v>0</v>
      </c>
      <c r="L33" s="242">
        <v>0</v>
      </c>
      <c r="M33" s="244">
        <v>0</v>
      </c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</row>
    <row r="34" spans="1:133" ht="15.75" customHeight="1" x14ac:dyDescent="0.25">
      <c r="A34" s="235" t="s">
        <v>178</v>
      </c>
      <c r="B34" s="236">
        <v>359.3</v>
      </c>
      <c r="C34" s="237">
        <v>347</v>
      </c>
      <c r="D34" s="237">
        <v>125</v>
      </c>
      <c r="E34" s="237">
        <v>12387.070000000002</v>
      </c>
      <c r="F34" s="237">
        <v>12280</v>
      </c>
      <c r="G34" s="239">
        <v>14452</v>
      </c>
      <c r="H34" s="238">
        <v>295</v>
      </c>
      <c r="I34" s="237">
        <v>286</v>
      </c>
      <c r="J34" s="237">
        <v>240</v>
      </c>
      <c r="K34" s="237">
        <v>10935</v>
      </c>
      <c r="L34" s="237">
        <v>10935</v>
      </c>
      <c r="M34" s="239">
        <v>8400</v>
      </c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</row>
    <row r="35" spans="1:133" ht="15.75" customHeight="1" x14ac:dyDescent="0.25">
      <c r="A35" s="257" t="s">
        <v>179</v>
      </c>
      <c r="B35" s="241">
        <v>154.4</v>
      </c>
      <c r="C35" s="242">
        <v>147</v>
      </c>
      <c r="D35" s="242" t="s">
        <v>165</v>
      </c>
      <c r="E35" s="242">
        <v>6091.83</v>
      </c>
      <c r="F35" s="242">
        <v>6587.3</v>
      </c>
      <c r="G35" s="244">
        <v>6585</v>
      </c>
      <c r="H35" s="243">
        <v>65.400000000000006</v>
      </c>
      <c r="I35" s="242">
        <v>55</v>
      </c>
      <c r="J35" s="242" t="s">
        <v>165</v>
      </c>
      <c r="K35" s="242">
        <v>3092.3</v>
      </c>
      <c r="L35" s="242">
        <v>3092.3</v>
      </c>
      <c r="M35" s="244">
        <v>3050</v>
      </c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</row>
    <row r="36" spans="1:133" ht="15.75" customHeight="1" x14ac:dyDescent="0.25">
      <c r="A36" s="235" t="s">
        <v>180</v>
      </c>
      <c r="B36" s="236">
        <v>1112.5</v>
      </c>
      <c r="C36" s="237">
        <v>1718</v>
      </c>
      <c r="D36" s="237" t="s">
        <v>165</v>
      </c>
      <c r="E36" s="237">
        <v>38729.440000000002</v>
      </c>
      <c r="F36" s="237">
        <v>60236.9</v>
      </c>
      <c r="G36" s="239" t="s">
        <v>165</v>
      </c>
      <c r="H36" s="238">
        <v>196.9</v>
      </c>
      <c r="I36" s="237">
        <v>321</v>
      </c>
      <c r="J36" s="237">
        <v>2727</v>
      </c>
      <c r="K36" s="237">
        <v>6201.9</v>
      </c>
      <c r="L36" s="237">
        <v>6201.9</v>
      </c>
      <c r="M36" s="239" t="s">
        <v>165</v>
      </c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</row>
    <row r="37" spans="1:133" ht="15.75" customHeight="1" x14ac:dyDescent="0.25">
      <c r="A37" s="257" t="s">
        <v>181</v>
      </c>
      <c r="B37" s="241">
        <v>2281.4</v>
      </c>
      <c r="C37" s="242">
        <v>3133</v>
      </c>
      <c r="D37" s="242" t="s">
        <v>165</v>
      </c>
      <c r="E37" s="242">
        <v>48541.48</v>
      </c>
      <c r="F37" s="242">
        <v>49013.9</v>
      </c>
      <c r="G37" s="244" t="s">
        <v>165</v>
      </c>
      <c r="H37" s="243">
        <v>2215.1</v>
      </c>
      <c r="I37" s="258">
        <v>3036</v>
      </c>
      <c r="J37" s="242" t="s">
        <v>165</v>
      </c>
      <c r="K37" s="242">
        <v>47078.9</v>
      </c>
      <c r="L37" s="258">
        <v>47078.9</v>
      </c>
      <c r="M37" s="244" t="s">
        <v>165</v>
      </c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</row>
    <row r="38" spans="1:133" ht="15.75" customHeight="1" x14ac:dyDescent="0.25">
      <c r="A38" s="235" t="s">
        <v>182</v>
      </c>
      <c r="B38" s="236">
        <v>1144.0999999999999</v>
      </c>
      <c r="C38" s="237">
        <v>1446</v>
      </c>
      <c r="D38" s="237" t="s">
        <v>165</v>
      </c>
      <c r="E38" s="237">
        <v>28559.31</v>
      </c>
      <c r="F38" s="237">
        <v>33607.4</v>
      </c>
      <c r="G38" s="239" t="s">
        <v>165</v>
      </c>
      <c r="H38" s="238">
        <v>334</v>
      </c>
      <c r="I38" s="262">
        <v>472</v>
      </c>
      <c r="J38" s="237">
        <v>1080</v>
      </c>
      <c r="K38" s="237">
        <v>8908.4</v>
      </c>
      <c r="L38" s="262">
        <v>8908.4</v>
      </c>
      <c r="M38" s="239" t="s">
        <v>165</v>
      </c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</row>
    <row r="39" spans="1:133" ht="15.75" customHeight="1" x14ac:dyDescent="0.25">
      <c r="A39" s="257" t="s">
        <v>183</v>
      </c>
      <c r="B39" s="241">
        <v>2004.6</v>
      </c>
      <c r="C39" s="242">
        <v>2011</v>
      </c>
      <c r="D39" s="242">
        <v>1032</v>
      </c>
      <c r="E39" s="242">
        <v>56002.709999999992</v>
      </c>
      <c r="F39" s="242">
        <v>57375.6</v>
      </c>
      <c r="G39" s="244">
        <v>61917</v>
      </c>
      <c r="H39" s="243">
        <v>1001.3</v>
      </c>
      <c r="I39" s="242">
        <v>1159</v>
      </c>
      <c r="J39" s="242">
        <v>180</v>
      </c>
      <c r="K39" s="242">
        <v>28715.599999999999</v>
      </c>
      <c r="L39" s="242">
        <v>28715.599999999999</v>
      </c>
      <c r="M39" s="244">
        <v>34020</v>
      </c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</row>
    <row r="40" spans="1:133" ht="15.75" customHeight="1" x14ac:dyDescent="0.25">
      <c r="A40" s="245" t="s">
        <v>184</v>
      </c>
      <c r="B40" s="236">
        <v>420.79999999999995</v>
      </c>
      <c r="C40" s="237">
        <v>537</v>
      </c>
      <c r="D40" s="237" t="s">
        <v>165</v>
      </c>
      <c r="E40" s="237">
        <v>11368.7</v>
      </c>
      <c r="F40" s="237">
        <v>14909.5</v>
      </c>
      <c r="G40" s="239" t="s">
        <v>165</v>
      </c>
      <c r="H40" s="238">
        <v>203.2</v>
      </c>
      <c r="I40" s="237">
        <v>190</v>
      </c>
      <c r="J40" s="237" t="s">
        <v>165</v>
      </c>
      <c r="K40" s="237">
        <v>6128.5</v>
      </c>
      <c r="L40" s="237">
        <v>6128.5</v>
      </c>
      <c r="M40" s="239" t="s">
        <v>165</v>
      </c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</row>
    <row r="41" spans="1:133" ht="15.75" customHeight="1" x14ac:dyDescent="0.25">
      <c r="A41" s="257" t="s">
        <v>185</v>
      </c>
      <c r="B41" s="241">
        <v>605.9</v>
      </c>
      <c r="C41" s="242">
        <v>558</v>
      </c>
      <c r="D41" s="242">
        <v>341</v>
      </c>
      <c r="E41" s="242">
        <v>6037.41</v>
      </c>
      <c r="F41" s="242">
        <v>5993.1</v>
      </c>
      <c r="G41" s="244" t="s">
        <v>165</v>
      </c>
      <c r="H41" s="243">
        <v>453.9</v>
      </c>
      <c r="I41" s="258">
        <v>408</v>
      </c>
      <c r="J41" s="258">
        <v>0</v>
      </c>
      <c r="K41" s="242">
        <v>4923.1000000000004</v>
      </c>
      <c r="L41" s="258">
        <v>4923.1000000000004</v>
      </c>
      <c r="M41" s="259" t="s">
        <v>165</v>
      </c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</row>
    <row r="42" spans="1:133" ht="15.75" customHeight="1" x14ac:dyDescent="0.25">
      <c r="A42" s="235" t="s">
        <v>186</v>
      </c>
      <c r="B42" s="236">
        <v>5.0999999999999996</v>
      </c>
      <c r="C42" s="237">
        <v>8</v>
      </c>
      <c r="D42" s="237">
        <v>328</v>
      </c>
      <c r="E42" s="237">
        <v>149.52000000000001</v>
      </c>
      <c r="F42" s="237">
        <v>232</v>
      </c>
      <c r="G42" s="239" t="s">
        <v>165</v>
      </c>
      <c r="H42" s="238">
        <v>0</v>
      </c>
      <c r="I42" s="262">
        <v>0</v>
      </c>
      <c r="J42" s="262">
        <v>320</v>
      </c>
      <c r="K42" s="237">
        <v>0</v>
      </c>
      <c r="L42" s="262">
        <v>0</v>
      </c>
      <c r="M42" s="263">
        <v>0</v>
      </c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</row>
    <row r="43" spans="1:133" ht="15.75" customHeight="1" x14ac:dyDescent="0.25">
      <c r="A43" s="257" t="s">
        <v>187</v>
      </c>
      <c r="B43" s="241">
        <v>1663</v>
      </c>
      <c r="C43" s="242">
        <v>1577</v>
      </c>
      <c r="D43" s="242">
        <v>2087</v>
      </c>
      <c r="E43" s="242">
        <v>64970.82</v>
      </c>
      <c r="F43" s="242">
        <v>67547</v>
      </c>
      <c r="G43" s="244">
        <v>76717</v>
      </c>
      <c r="H43" s="243">
        <v>258.10000000000002</v>
      </c>
      <c r="I43" s="242">
        <v>318</v>
      </c>
      <c r="J43" s="242">
        <v>810</v>
      </c>
      <c r="K43" s="242">
        <v>12383</v>
      </c>
      <c r="L43" s="242">
        <v>12383</v>
      </c>
      <c r="M43" s="244">
        <v>18720</v>
      </c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</row>
    <row r="44" spans="1:133" ht="15.75" customHeight="1" x14ac:dyDescent="0.25">
      <c r="A44" s="235" t="s">
        <v>188</v>
      </c>
      <c r="B44" s="236">
        <v>1600.9999999999998</v>
      </c>
      <c r="C44" s="237">
        <v>1374</v>
      </c>
      <c r="D44" s="237">
        <v>764</v>
      </c>
      <c r="E44" s="237">
        <v>37966.35</v>
      </c>
      <c r="F44" s="237">
        <v>35923.300000000003</v>
      </c>
      <c r="G44" s="239">
        <v>36113</v>
      </c>
      <c r="H44" s="238">
        <v>1033.8</v>
      </c>
      <c r="I44" s="237">
        <v>978</v>
      </c>
      <c r="J44" s="237">
        <v>370</v>
      </c>
      <c r="K44" s="237">
        <v>25012.3</v>
      </c>
      <c r="L44" s="237">
        <v>25012.3</v>
      </c>
      <c r="M44" s="239">
        <v>25515</v>
      </c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</row>
    <row r="45" spans="1:133" ht="15.75" customHeight="1" x14ac:dyDescent="0.25">
      <c r="A45" s="257" t="s">
        <v>189</v>
      </c>
      <c r="B45" s="241">
        <v>751.09999999999991</v>
      </c>
      <c r="C45" s="242">
        <v>891</v>
      </c>
      <c r="D45" s="242" t="s">
        <v>165</v>
      </c>
      <c r="E45" s="242">
        <v>53075.619999999995</v>
      </c>
      <c r="F45" s="242">
        <v>58073</v>
      </c>
      <c r="G45" s="244">
        <v>61783</v>
      </c>
      <c r="H45" s="243">
        <v>292.39999999999998</v>
      </c>
      <c r="I45" s="242">
        <v>413</v>
      </c>
      <c r="J45" s="242" t="s">
        <v>165</v>
      </c>
      <c r="K45" s="242">
        <v>31844</v>
      </c>
      <c r="L45" s="242">
        <v>31844</v>
      </c>
      <c r="M45" s="244">
        <v>34640</v>
      </c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</row>
    <row r="46" spans="1:133" ht="15.75" customHeight="1" x14ac:dyDescent="0.25">
      <c r="A46" s="235" t="s">
        <v>190</v>
      </c>
      <c r="B46" s="236">
        <v>125.2</v>
      </c>
      <c r="C46" s="237">
        <v>150</v>
      </c>
      <c r="D46" s="237">
        <v>466</v>
      </c>
      <c r="E46" s="237">
        <v>1005.39</v>
      </c>
      <c r="F46" s="237">
        <v>689.6</v>
      </c>
      <c r="G46" s="239" t="s">
        <v>165</v>
      </c>
      <c r="H46" s="238">
        <v>39.700000000000003</v>
      </c>
      <c r="I46" s="262">
        <v>101</v>
      </c>
      <c r="J46" s="262">
        <v>417</v>
      </c>
      <c r="K46" s="237">
        <v>317.60000000000002</v>
      </c>
      <c r="L46" s="262">
        <v>317.60000000000002</v>
      </c>
      <c r="M46" s="263" t="s">
        <v>165</v>
      </c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</row>
    <row r="47" spans="1:133" ht="15.75" customHeight="1" thickBot="1" x14ac:dyDescent="0.3">
      <c r="A47" s="264" t="s">
        <v>191</v>
      </c>
      <c r="B47" s="265">
        <v>1191.3999999999999</v>
      </c>
      <c r="C47" s="266">
        <v>1101</v>
      </c>
      <c r="D47" s="266">
        <v>1096</v>
      </c>
      <c r="E47" s="266">
        <v>72281.7</v>
      </c>
      <c r="F47" s="266">
        <v>75143.100000000006</v>
      </c>
      <c r="G47" s="267">
        <v>69228</v>
      </c>
      <c r="H47" s="268">
        <v>507.6</v>
      </c>
      <c r="I47" s="266">
        <v>422</v>
      </c>
      <c r="J47" s="266">
        <v>417</v>
      </c>
      <c r="K47" s="266">
        <v>51056.1</v>
      </c>
      <c r="L47" s="266">
        <v>51056.1</v>
      </c>
      <c r="M47" s="267">
        <v>43063</v>
      </c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</row>
    <row r="48" spans="1:133" ht="11.25" customHeight="1" thickBot="1" x14ac:dyDescent="0.3">
      <c r="A48" s="269" t="s">
        <v>192</v>
      </c>
      <c r="B48" s="270"/>
      <c r="C48" s="222"/>
      <c r="D48" s="222"/>
      <c r="E48" s="222"/>
      <c r="F48" s="222"/>
      <c r="G48" s="222"/>
      <c r="H48" s="271"/>
      <c r="I48" s="272"/>
      <c r="J48" s="273"/>
      <c r="K48" s="273"/>
      <c r="L48" s="272"/>
      <c r="M48" s="273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</row>
    <row r="49" spans="1:133" ht="29.25" customHeight="1" thickBot="1" x14ac:dyDescent="0.3">
      <c r="A49" s="719" t="s">
        <v>140</v>
      </c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220"/>
      <c r="M49" s="221" t="s">
        <v>141</v>
      </c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</row>
    <row r="50" spans="1:133" ht="15.75" customHeight="1" x14ac:dyDescent="0.25">
      <c r="A50" s="721" t="s">
        <v>142</v>
      </c>
      <c r="B50" s="724" t="s">
        <v>114</v>
      </c>
      <c r="C50" s="725"/>
      <c r="D50" s="725"/>
      <c r="E50" s="725"/>
      <c r="F50" s="725"/>
      <c r="G50" s="726"/>
      <c r="H50" s="724" t="s">
        <v>193</v>
      </c>
      <c r="I50" s="725"/>
      <c r="J50" s="725"/>
      <c r="K50" s="725"/>
      <c r="L50" s="725"/>
      <c r="M50" s="726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</row>
    <row r="51" spans="1:133" ht="15.75" customHeight="1" x14ac:dyDescent="0.25">
      <c r="A51" s="722"/>
      <c r="B51" s="727" t="s">
        <v>194</v>
      </c>
      <c r="C51" s="728"/>
      <c r="D51" s="728"/>
      <c r="E51" s="729" t="s">
        <v>146</v>
      </c>
      <c r="F51" s="728"/>
      <c r="G51" s="730"/>
      <c r="H51" s="727" t="s">
        <v>195</v>
      </c>
      <c r="I51" s="728"/>
      <c r="J51" s="728"/>
      <c r="K51" s="729" t="s">
        <v>146</v>
      </c>
      <c r="L51" s="728"/>
      <c r="M51" s="730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</row>
    <row r="52" spans="1:133" ht="28.5" customHeight="1" thickBot="1" x14ac:dyDescent="0.3">
      <c r="A52" s="723"/>
      <c r="B52" s="223" t="str">
        <f>B7</f>
        <v>Mitjana 2011/2020</v>
      </c>
      <c r="C52" s="224">
        <f t="shared" ref="C52:M52" si="1">C7</f>
        <v>2021</v>
      </c>
      <c r="D52" s="225" t="str">
        <f t="shared" si="1"/>
        <v>Avanç 2022</v>
      </c>
      <c r="E52" s="226" t="str">
        <f t="shared" si="1"/>
        <v>Mitjana 2011/2020</v>
      </c>
      <c r="F52" s="224">
        <f t="shared" si="1"/>
        <v>2021</v>
      </c>
      <c r="G52" s="227" t="str">
        <f t="shared" si="1"/>
        <v>Avanç 2022</v>
      </c>
      <c r="H52" s="223" t="str">
        <f t="shared" si="1"/>
        <v>Mitjana 2011/2020</v>
      </c>
      <c r="I52" s="224">
        <f t="shared" si="1"/>
        <v>2021</v>
      </c>
      <c r="J52" s="225" t="str">
        <f t="shared" si="1"/>
        <v>Avanç 2022</v>
      </c>
      <c r="K52" s="226" t="str">
        <f t="shared" si="1"/>
        <v>Mitjana 2011/2020</v>
      </c>
      <c r="L52" s="224">
        <f t="shared" si="1"/>
        <v>2021</v>
      </c>
      <c r="M52" s="227" t="str">
        <f t="shared" si="1"/>
        <v>Avanç 2022</v>
      </c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</row>
    <row r="53" spans="1:133" ht="15.75" customHeight="1" x14ac:dyDescent="0.25">
      <c r="A53" s="228" t="s">
        <v>151</v>
      </c>
      <c r="B53" s="232"/>
      <c r="C53" s="233"/>
      <c r="D53" s="233"/>
      <c r="E53" s="233"/>
      <c r="F53" s="233"/>
      <c r="G53" s="234"/>
      <c r="H53" s="229"/>
      <c r="I53" s="230"/>
      <c r="J53" s="230"/>
      <c r="K53" s="230"/>
      <c r="L53" s="230"/>
      <c r="M53" s="231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</row>
    <row r="54" spans="1:133" ht="15.75" customHeight="1" x14ac:dyDescent="0.25">
      <c r="A54" s="235" t="s">
        <v>152</v>
      </c>
      <c r="B54" s="238">
        <v>153</v>
      </c>
      <c r="C54" s="237">
        <v>153</v>
      </c>
      <c r="D54" s="237">
        <v>153</v>
      </c>
      <c r="E54" s="237">
        <v>1146.0999999999999</v>
      </c>
      <c r="F54" s="237">
        <v>1190</v>
      </c>
      <c r="G54" s="239">
        <v>1193</v>
      </c>
      <c r="H54" s="238">
        <v>14747</v>
      </c>
      <c r="I54" s="237">
        <v>14694</v>
      </c>
      <c r="J54" s="237">
        <v>14694</v>
      </c>
      <c r="K54" s="237">
        <v>118712.2</v>
      </c>
      <c r="L54" s="237">
        <v>113129</v>
      </c>
      <c r="M54" s="239">
        <v>115113</v>
      </c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</row>
    <row r="55" spans="1:133" ht="15.75" customHeight="1" x14ac:dyDescent="0.25">
      <c r="A55" s="240" t="s">
        <v>196</v>
      </c>
      <c r="B55" s="243">
        <v>803.4</v>
      </c>
      <c r="C55" s="242">
        <v>700</v>
      </c>
      <c r="D55" s="242">
        <v>700</v>
      </c>
      <c r="E55" s="242">
        <v>1431.48</v>
      </c>
      <c r="F55" s="242">
        <v>1536</v>
      </c>
      <c r="G55" s="244">
        <v>1094</v>
      </c>
      <c r="H55" s="243">
        <v>2168.8000000000002</v>
      </c>
      <c r="I55" s="242">
        <v>2619</v>
      </c>
      <c r="J55" s="242">
        <v>2619</v>
      </c>
      <c r="K55" s="242">
        <v>4136.8999999999996</v>
      </c>
      <c r="L55" s="242">
        <v>8487</v>
      </c>
      <c r="M55" s="244">
        <v>5267</v>
      </c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</row>
    <row r="56" spans="1:133" ht="15.75" customHeight="1" x14ac:dyDescent="0.25">
      <c r="A56" s="245" t="s">
        <v>154</v>
      </c>
      <c r="B56" s="238">
        <v>3781.1</v>
      </c>
      <c r="C56" s="237">
        <v>3038</v>
      </c>
      <c r="D56" s="237">
        <v>3038</v>
      </c>
      <c r="E56" s="237">
        <v>5304.4400000000005</v>
      </c>
      <c r="F56" s="237">
        <v>5795</v>
      </c>
      <c r="G56" s="239">
        <v>4165</v>
      </c>
      <c r="H56" s="238">
        <v>9360</v>
      </c>
      <c r="I56" s="237">
        <v>8314</v>
      </c>
      <c r="J56" s="237">
        <v>8314</v>
      </c>
      <c r="K56" s="237">
        <v>17348.3</v>
      </c>
      <c r="L56" s="237">
        <v>26665</v>
      </c>
      <c r="M56" s="237">
        <v>16421</v>
      </c>
    </row>
    <row r="57" spans="1:133" ht="15.75" customHeight="1" x14ac:dyDescent="0.25">
      <c r="A57" s="240" t="s">
        <v>155</v>
      </c>
      <c r="B57" s="243">
        <v>1045.5999999999999</v>
      </c>
      <c r="C57" s="242">
        <v>1368</v>
      </c>
      <c r="D57" s="242">
        <v>1368</v>
      </c>
      <c r="E57" s="242">
        <v>1294.6100000000001</v>
      </c>
      <c r="F57" s="242">
        <v>2282</v>
      </c>
      <c r="G57" s="244">
        <v>1615</v>
      </c>
      <c r="H57" s="243">
        <v>1855.2</v>
      </c>
      <c r="I57" s="242">
        <v>1889</v>
      </c>
      <c r="J57" s="242">
        <v>1889</v>
      </c>
      <c r="K57" s="242">
        <v>3201.3</v>
      </c>
      <c r="L57" s="242">
        <v>4215</v>
      </c>
      <c r="M57" s="244">
        <v>4219</v>
      </c>
    </row>
    <row r="58" spans="1:133" ht="15.75" customHeight="1" x14ac:dyDescent="0.25">
      <c r="A58" s="246" t="s">
        <v>156</v>
      </c>
      <c r="B58" s="247">
        <v>112.2</v>
      </c>
      <c r="C58" s="248">
        <v>104</v>
      </c>
      <c r="D58" s="248">
        <v>104</v>
      </c>
      <c r="E58" s="248">
        <v>416.41</v>
      </c>
      <c r="F58" s="248">
        <v>347</v>
      </c>
      <c r="G58" s="249">
        <v>352</v>
      </c>
      <c r="H58" s="247">
        <v>199.5</v>
      </c>
      <c r="I58" s="248">
        <v>98</v>
      </c>
      <c r="J58" s="248">
        <v>98</v>
      </c>
      <c r="K58" s="248">
        <v>2369.8000000000002</v>
      </c>
      <c r="L58" s="248">
        <v>1372</v>
      </c>
      <c r="M58" s="249">
        <v>1417</v>
      </c>
    </row>
    <row r="59" spans="1:133" ht="15.75" customHeight="1" x14ac:dyDescent="0.25">
      <c r="A59" s="228" t="s">
        <v>157</v>
      </c>
      <c r="B59" s="236"/>
      <c r="C59" s="237"/>
      <c r="D59" s="237"/>
      <c r="E59" s="237"/>
      <c r="F59" s="237"/>
      <c r="G59" s="239"/>
      <c r="H59" s="236"/>
      <c r="I59" s="237"/>
      <c r="J59" s="237"/>
      <c r="K59" s="237"/>
      <c r="L59" s="237"/>
      <c r="M59" s="239"/>
    </row>
    <row r="60" spans="1:133" ht="15.75" customHeight="1" x14ac:dyDescent="0.25">
      <c r="A60" s="235" t="s">
        <v>158</v>
      </c>
      <c r="B60" s="238">
        <v>1.4</v>
      </c>
      <c r="C60" s="237">
        <v>0</v>
      </c>
      <c r="D60" s="237">
        <v>0</v>
      </c>
      <c r="E60" s="237">
        <v>1.3900000000000001</v>
      </c>
      <c r="F60" s="237">
        <v>0</v>
      </c>
      <c r="G60" s="239">
        <v>0</v>
      </c>
      <c r="H60" s="238">
        <v>1.5</v>
      </c>
      <c r="I60" s="237">
        <v>88</v>
      </c>
      <c r="J60" s="237">
        <v>0</v>
      </c>
      <c r="K60" s="237">
        <v>2.4</v>
      </c>
      <c r="L60" s="237">
        <v>158</v>
      </c>
      <c r="M60" s="239">
        <v>0</v>
      </c>
    </row>
    <row r="61" spans="1:133" ht="15.75" customHeight="1" x14ac:dyDescent="0.25">
      <c r="A61" s="253" t="s">
        <v>159</v>
      </c>
      <c r="B61" s="254">
        <v>10.8</v>
      </c>
      <c r="C61" s="255">
        <v>3</v>
      </c>
      <c r="D61" s="255">
        <v>3</v>
      </c>
      <c r="E61" s="255">
        <v>7.18</v>
      </c>
      <c r="F61" s="255">
        <v>2</v>
      </c>
      <c r="G61" s="256">
        <v>2</v>
      </c>
      <c r="H61" s="254">
        <v>3.2</v>
      </c>
      <c r="I61" s="255">
        <v>0</v>
      </c>
      <c r="J61" s="255">
        <v>0</v>
      </c>
      <c r="K61" s="255">
        <v>2.4</v>
      </c>
      <c r="L61" s="255">
        <v>0</v>
      </c>
      <c r="M61" s="256">
        <v>0</v>
      </c>
    </row>
    <row r="62" spans="1:133" ht="15.75" customHeight="1" x14ac:dyDescent="0.25">
      <c r="A62" s="228" t="s">
        <v>160</v>
      </c>
      <c r="B62" s="236"/>
      <c r="C62" s="237"/>
      <c r="D62" s="237"/>
      <c r="E62" s="237"/>
      <c r="F62" s="237"/>
      <c r="G62" s="239"/>
      <c r="H62" s="236"/>
      <c r="I62" s="237"/>
      <c r="J62" s="237"/>
      <c r="K62" s="237"/>
      <c r="L62" s="237"/>
      <c r="M62" s="239"/>
    </row>
    <row r="63" spans="1:133" ht="15.75" customHeight="1" x14ac:dyDescent="0.25">
      <c r="A63" s="245" t="s">
        <v>161</v>
      </c>
      <c r="B63" s="238">
        <v>151.5</v>
      </c>
      <c r="C63" s="237">
        <v>222</v>
      </c>
      <c r="D63" s="237">
        <v>222</v>
      </c>
      <c r="E63" s="237">
        <v>4437.34</v>
      </c>
      <c r="F63" s="237">
        <v>7104</v>
      </c>
      <c r="G63" s="239">
        <v>7104</v>
      </c>
      <c r="H63" s="238">
        <v>669.5</v>
      </c>
      <c r="I63" s="237">
        <v>891</v>
      </c>
      <c r="J63" s="237">
        <v>904</v>
      </c>
      <c r="K63" s="237">
        <v>23328.5</v>
      </c>
      <c r="L63" s="237">
        <v>37823</v>
      </c>
      <c r="M63" s="239">
        <v>14405</v>
      </c>
    </row>
    <row r="64" spans="1:133" ht="15.75" customHeight="1" x14ac:dyDescent="0.25">
      <c r="A64" s="257" t="s">
        <v>162</v>
      </c>
      <c r="B64" s="243">
        <v>201.8</v>
      </c>
      <c r="C64" s="258">
        <v>106</v>
      </c>
      <c r="D64" s="258">
        <v>106</v>
      </c>
      <c r="E64" s="242">
        <v>3856.9</v>
      </c>
      <c r="F64" s="242">
        <v>2404</v>
      </c>
      <c r="G64" s="259">
        <v>2163</v>
      </c>
      <c r="H64" s="243">
        <v>113</v>
      </c>
      <c r="I64" s="258">
        <v>0</v>
      </c>
      <c r="J64" s="258">
        <v>0</v>
      </c>
      <c r="K64" s="242">
        <v>4490.2</v>
      </c>
      <c r="L64" s="242">
        <v>0</v>
      </c>
      <c r="M64" s="259">
        <v>0</v>
      </c>
    </row>
    <row r="65" spans="1:13" ht="15.75" customHeight="1" x14ac:dyDescent="0.25">
      <c r="A65" s="235" t="s">
        <v>163</v>
      </c>
      <c r="B65" s="238">
        <v>132.69999999999999</v>
      </c>
      <c r="C65" s="237">
        <v>103</v>
      </c>
      <c r="D65" s="237">
        <v>103</v>
      </c>
      <c r="E65" s="237">
        <v>1800.05</v>
      </c>
      <c r="F65" s="237">
        <v>1505</v>
      </c>
      <c r="G65" s="239">
        <v>1505</v>
      </c>
      <c r="H65" s="238">
        <v>66.599999999999994</v>
      </c>
      <c r="I65" s="237">
        <v>115</v>
      </c>
      <c r="J65" s="237">
        <v>115</v>
      </c>
      <c r="K65" s="237">
        <v>1470.2</v>
      </c>
      <c r="L65" s="237">
        <v>2174</v>
      </c>
      <c r="M65" s="239">
        <v>2185</v>
      </c>
    </row>
    <row r="66" spans="1:13" ht="15.75" customHeight="1" x14ac:dyDescent="0.25">
      <c r="A66" s="253" t="s">
        <v>164</v>
      </c>
      <c r="B66" s="254">
        <v>0</v>
      </c>
      <c r="C66" s="255">
        <v>0</v>
      </c>
      <c r="D66" s="255">
        <v>0</v>
      </c>
      <c r="E66" s="255">
        <v>0</v>
      </c>
      <c r="F66" s="255">
        <v>0</v>
      </c>
      <c r="G66" s="256">
        <v>0</v>
      </c>
      <c r="H66" s="254">
        <v>497.2</v>
      </c>
      <c r="I66" s="255">
        <v>608</v>
      </c>
      <c r="J66" s="255">
        <v>625</v>
      </c>
      <c r="K66" s="255">
        <v>8193.1</v>
      </c>
      <c r="L66" s="255">
        <v>9485</v>
      </c>
      <c r="M66" s="256" t="s">
        <v>165</v>
      </c>
    </row>
    <row r="67" spans="1:13" ht="15.75" customHeight="1" x14ac:dyDescent="0.25">
      <c r="A67" s="228" t="s">
        <v>166</v>
      </c>
      <c r="B67" s="236"/>
      <c r="C67" s="237"/>
      <c r="D67" s="237"/>
      <c r="E67" s="237"/>
      <c r="F67" s="237"/>
      <c r="G67" s="239"/>
      <c r="H67" s="236"/>
      <c r="I67" s="237"/>
      <c r="J67" s="237"/>
      <c r="K67" s="237"/>
      <c r="L67" s="237"/>
      <c r="M67" s="239"/>
    </row>
    <row r="68" spans="1:13" ht="15.75" customHeight="1" x14ac:dyDescent="0.25">
      <c r="A68" s="235" t="s">
        <v>167</v>
      </c>
      <c r="B68" s="238">
        <v>0</v>
      </c>
      <c r="C68" s="237">
        <v>0</v>
      </c>
      <c r="D68" s="237">
        <v>0</v>
      </c>
      <c r="E68" s="237">
        <v>0</v>
      </c>
      <c r="F68" s="237">
        <v>0</v>
      </c>
      <c r="G68" s="239">
        <v>0</v>
      </c>
      <c r="H68" s="238">
        <v>0</v>
      </c>
      <c r="I68" s="237">
        <v>0</v>
      </c>
      <c r="J68" s="237">
        <v>0</v>
      </c>
      <c r="K68" s="237">
        <v>0</v>
      </c>
      <c r="L68" s="237">
        <v>0</v>
      </c>
      <c r="M68" s="239">
        <v>0</v>
      </c>
    </row>
    <row r="69" spans="1:13" ht="15.75" customHeight="1" x14ac:dyDescent="0.25">
      <c r="A69" s="253" t="s">
        <v>168</v>
      </c>
      <c r="B69" s="254">
        <v>2.9</v>
      </c>
      <c r="C69" s="260">
        <v>0</v>
      </c>
      <c r="D69" s="260">
        <v>0</v>
      </c>
      <c r="E69" s="255">
        <v>2.6399999999999997</v>
      </c>
      <c r="F69" s="255">
        <v>0</v>
      </c>
      <c r="G69" s="261">
        <v>0</v>
      </c>
      <c r="H69" s="254">
        <v>521.29999999999995</v>
      </c>
      <c r="I69" s="260">
        <v>365</v>
      </c>
      <c r="J69" s="260">
        <v>365</v>
      </c>
      <c r="K69" s="255">
        <v>459.7</v>
      </c>
      <c r="L69" s="255">
        <v>345</v>
      </c>
      <c r="M69" s="261">
        <v>310</v>
      </c>
    </row>
    <row r="70" spans="1:13" ht="15.75" customHeight="1" x14ac:dyDescent="0.25">
      <c r="A70" s="228" t="s">
        <v>169</v>
      </c>
      <c r="B70" s="236"/>
      <c r="C70" s="237"/>
      <c r="D70" s="237"/>
      <c r="E70" s="237"/>
      <c r="F70" s="237"/>
      <c r="G70" s="239"/>
      <c r="H70" s="236"/>
      <c r="I70" s="237"/>
      <c r="J70" s="237"/>
      <c r="K70" s="237"/>
      <c r="L70" s="237"/>
      <c r="M70" s="239"/>
    </row>
    <row r="71" spans="1:13" ht="15.75" customHeight="1" x14ac:dyDescent="0.25">
      <c r="A71" s="246" t="s">
        <v>170</v>
      </c>
      <c r="B71" s="247">
        <v>258.39999999999998</v>
      </c>
      <c r="C71" s="248">
        <v>345</v>
      </c>
      <c r="D71" s="248">
        <v>345</v>
      </c>
      <c r="E71" s="248">
        <v>6145.5300000000007</v>
      </c>
      <c r="F71" s="248">
        <v>6345</v>
      </c>
      <c r="G71" s="249">
        <v>6075</v>
      </c>
      <c r="H71" s="247">
        <v>311.8</v>
      </c>
      <c r="I71" s="248">
        <v>247</v>
      </c>
      <c r="J71" s="248">
        <v>247</v>
      </c>
      <c r="K71" s="248">
        <v>5126.8999999999996</v>
      </c>
      <c r="L71" s="248">
        <v>3098</v>
      </c>
      <c r="M71" s="249">
        <v>2504</v>
      </c>
    </row>
    <row r="72" spans="1:13" ht="15.75" customHeight="1" x14ac:dyDescent="0.25">
      <c r="A72" s="228" t="s">
        <v>171</v>
      </c>
      <c r="B72" s="236"/>
      <c r="C72" s="237"/>
      <c r="D72" s="237"/>
      <c r="E72" s="237"/>
      <c r="F72" s="237"/>
      <c r="G72" s="239"/>
      <c r="H72" s="236"/>
      <c r="I72" s="237"/>
      <c r="J72" s="237"/>
      <c r="K72" s="237"/>
      <c r="L72" s="237"/>
      <c r="M72" s="239"/>
    </row>
    <row r="73" spans="1:13" ht="15.75" customHeight="1" x14ac:dyDescent="0.25">
      <c r="A73" s="235" t="s">
        <v>172</v>
      </c>
      <c r="B73" s="238">
        <v>69.8</v>
      </c>
      <c r="C73" s="237">
        <v>71</v>
      </c>
      <c r="D73" s="237">
        <v>71</v>
      </c>
      <c r="E73" s="237">
        <v>1672.6</v>
      </c>
      <c r="F73" s="237">
        <v>1768</v>
      </c>
      <c r="G73" s="239">
        <v>1947</v>
      </c>
      <c r="H73" s="238">
        <v>96.9</v>
      </c>
      <c r="I73" s="237">
        <v>121</v>
      </c>
      <c r="J73" s="237">
        <v>119</v>
      </c>
      <c r="K73" s="237">
        <v>5252.3</v>
      </c>
      <c r="L73" s="237">
        <v>7568</v>
      </c>
      <c r="M73" s="239">
        <v>7497</v>
      </c>
    </row>
    <row r="74" spans="1:13" ht="15.75" customHeight="1" x14ac:dyDescent="0.25">
      <c r="A74" s="257" t="s">
        <v>173</v>
      </c>
      <c r="B74" s="243">
        <v>275.5</v>
      </c>
      <c r="C74" s="242">
        <v>250</v>
      </c>
      <c r="D74" s="242">
        <v>250</v>
      </c>
      <c r="E74" s="242">
        <v>4597.2300000000005</v>
      </c>
      <c r="F74" s="242">
        <v>4188</v>
      </c>
      <c r="G74" s="244">
        <v>4620</v>
      </c>
      <c r="H74" s="243">
        <v>79.5</v>
      </c>
      <c r="I74" s="242">
        <v>90</v>
      </c>
      <c r="J74" s="242">
        <v>90</v>
      </c>
      <c r="K74" s="242">
        <v>1001</v>
      </c>
      <c r="L74" s="242">
        <v>658</v>
      </c>
      <c r="M74" s="244">
        <v>1260</v>
      </c>
    </row>
    <row r="75" spans="1:13" ht="15.75" customHeight="1" x14ac:dyDescent="0.25">
      <c r="A75" s="245" t="s">
        <v>197</v>
      </c>
      <c r="B75" s="238">
        <v>1057.4000000000001</v>
      </c>
      <c r="C75" s="237">
        <v>1140</v>
      </c>
      <c r="D75" s="237">
        <v>1140</v>
      </c>
      <c r="E75" s="237">
        <v>16575.150000000001</v>
      </c>
      <c r="F75" s="237">
        <v>13771</v>
      </c>
      <c r="G75" s="239" t="s">
        <v>165</v>
      </c>
      <c r="H75" s="238">
        <v>957.4</v>
      </c>
      <c r="I75" s="237">
        <v>1019</v>
      </c>
      <c r="J75" s="237">
        <v>1027</v>
      </c>
      <c r="K75" s="237">
        <v>13726.3</v>
      </c>
      <c r="L75" s="237">
        <v>20372</v>
      </c>
      <c r="M75" s="239">
        <v>16882</v>
      </c>
    </row>
    <row r="76" spans="1:13" ht="15.75" customHeight="1" x14ac:dyDescent="0.25">
      <c r="A76" s="257" t="s">
        <v>175</v>
      </c>
      <c r="B76" s="243"/>
      <c r="C76" s="242"/>
      <c r="D76" s="242"/>
      <c r="E76" s="242"/>
      <c r="F76" s="242"/>
      <c r="G76" s="244"/>
      <c r="H76" s="243"/>
      <c r="I76" s="242"/>
      <c r="J76" s="242"/>
      <c r="K76" s="242"/>
      <c r="L76" s="242"/>
      <c r="M76" s="244"/>
    </row>
    <row r="77" spans="1:13" ht="15.75" customHeight="1" x14ac:dyDescent="0.25">
      <c r="A77" s="245" t="s">
        <v>176</v>
      </c>
      <c r="B77" s="238">
        <v>133.30000000000001</v>
      </c>
      <c r="C77" s="237">
        <v>136</v>
      </c>
      <c r="D77" s="237">
        <v>148</v>
      </c>
      <c r="E77" s="237">
        <v>3073.9700000000003</v>
      </c>
      <c r="F77" s="237">
        <v>2876</v>
      </c>
      <c r="G77" s="239">
        <v>3156</v>
      </c>
      <c r="H77" s="238">
        <v>930.7</v>
      </c>
      <c r="I77" s="237">
        <v>1128</v>
      </c>
      <c r="J77" s="237">
        <v>1121</v>
      </c>
      <c r="K77" s="237">
        <v>50672.7</v>
      </c>
      <c r="L77" s="237">
        <v>83273</v>
      </c>
      <c r="M77" s="239">
        <v>43368</v>
      </c>
    </row>
    <row r="78" spans="1:13" ht="15.75" customHeight="1" x14ac:dyDescent="0.25">
      <c r="A78" s="257" t="s">
        <v>177</v>
      </c>
      <c r="B78" s="243">
        <v>1</v>
      </c>
      <c r="C78" s="242">
        <v>9</v>
      </c>
      <c r="D78" s="242">
        <v>10</v>
      </c>
      <c r="E78" s="242">
        <v>0</v>
      </c>
      <c r="F78" s="242">
        <v>214</v>
      </c>
      <c r="G78" s="244">
        <v>238</v>
      </c>
      <c r="H78" s="243">
        <v>27.8</v>
      </c>
      <c r="I78" s="242">
        <v>0</v>
      </c>
      <c r="J78" s="258">
        <v>0</v>
      </c>
      <c r="K78" s="242">
        <v>1505.5</v>
      </c>
      <c r="L78" s="242">
        <v>0</v>
      </c>
      <c r="M78" s="244">
        <v>0</v>
      </c>
    </row>
    <row r="79" spans="1:13" ht="15.75" customHeight="1" x14ac:dyDescent="0.25">
      <c r="A79" s="235" t="s">
        <v>178</v>
      </c>
      <c r="B79" s="238">
        <v>64.099999999999994</v>
      </c>
      <c r="C79" s="237">
        <v>61</v>
      </c>
      <c r="D79" s="237">
        <v>88</v>
      </c>
      <c r="E79" s="237">
        <v>1438.8700000000001</v>
      </c>
      <c r="F79" s="237">
        <v>1345</v>
      </c>
      <c r="G79" s="239">
        <v>2061</v>
      </c>
      <c r="H79" s="238">
        <v>0.2</v>
      </c>
      <c r="I79" s="237">
        <v>0</v>
      </c>
      <c r="J79" s="237">
        <v>0</v>
      </c>
      <c r="K79" s="237">
        <v>13.2</v>
      </c>
      <c r="L79" s="237">
        <v>0</v>
      </c>
      <c r="M79" s="237">
        <v>0</v>
      </c>
    </row>
    <row r="80" spans="1:13" ht="15.75" customHeight="1" x14ac:dyDescent="0.25">
      <c r="A80" s="257" t="s">
        <v>179</v>
      </c>
      <c r="B80" s="243">
        <v>69.099999999999994</v>
      </c>
      <c r="C80" s="242">
        <v>69</v>
      </c>
      <c r="D80" s="242">
        <v>69</v>
      </c>
      <c r="E80" s="242">
        <v>1757.9299999999998</v>
      </c>
      <c r="F80" s="242">
        <v>2190</v>
      </c>
      <c r="G80" s="244">
        <v>2190</v>
      </c>
      <c r="H80" s="243">
        <v>19.899999999999999</v>
      </c>
      <c r="I80" s="242">
        <v>23</v>
      </c>
      <c r="J80" s="242">
        <v>23</v>
      </c>
      <c r="K80" s="242">
        <v>1241.5999999999999</v>
      </c>
      <c r="L80" s="242">
        <v>1305</v>
      </c>
      <c r="M80" s="244">
        <v>1345</v>
      </c>
    </row>
    <row r="81" spans="1:13" ht="15.75" customHeight="1" x14ac:dyDescent="0.25">
      <c r="A81" s="235" t="s">
        <v>180</v>
      </c>
      <c r="B81" s="238">
        <v>251.9</v>
      </c>
      <c r="C81" s="237">
        <v>484</v>
      </c>
      <c r="D81" s="237" t="s">
        <v>165</v>
      </c>
      <c r="E81" s="237">
        <v>7146.24</v>
      </c>
      <c r="F81" s="237">
        <v>15178</v>
      </c>
      <c r="G81" s="239" t="s">
        <v>165</v>
      </c>
      <c r="H81" s="238">
        <v>663.7</v>
      </c>
      <c r="I81" s="237">
        <v>913</v>
      </c>
      <c r="J81" s="237" t="s">
        <v>165</v>
      </c>
      <c r="K81" s="237">
        <v>25381.3</v>
      </c>
      <c r="L81" s="237">
        <v>38857</v>
      </c>
      <c r="M81" s="239" t="s">
        <v>165</v>
      </c>
    </row>
    <row r="82" spans="1:13" ht="15.75" customHeight="1" x14ac:dyDescent="0.25">
      <c r="A82" s="257" t="s">
        <v>181</v>
      </c>
      <c r="B82" s="243">
        <v>65.8</v>
      </c>
      <c r="C82" s="258">
        <v>97</v>
      </c>
      <c r="D82" s="242">
        <v>97</v>
      </c>
      <c r="E82" s="242">
        <v>1447.58</v>
      </c>
      <c r="F82" s="258">
        <v>1935</v>
      </c>
      <c r="G82" s="244" t="s">
        <v>165</v>
      </c>
      <c r="H82" s="243">
        <v>0.5</v>
      </c>
      <c r="I82" s="258">
        <v>0</v>
      </c>
      <c r="J82" s="258">
        <v>42</v>
      </c>
      <c r="K82" s="242">
        <v>15</v>
      </c>
      <c r="L82" s="258">
        <v>0</v>
      </c>
      <c r="M82" s="244" t="s">
        <v>165</v>
      </c>
    </row>
    <row r="83" spans="1:13" ht="15.75" customHeight="1" x14ac:dyDescent="0.25">
      <c r="A83" s="235" t="s">
        <v>182</v>
      </c>
      <c r="B83" s="238">
        <v>360.9</v>
      </c>
      <c r="C83" s="262">
        <v>358</v>
      </c>
      <c r="D83" s="237">
        <v>358</v>
      </c>
      <c r="E83" s="237">
        <v>9397.61</v>
      </c>
      <c r="F83" s="262">
        <v>8503</v>
      </c>
      <c r="G83" s="239">
        <v>8503</v>
      </c>
      <c r="H83" s="238">
        <v>449.2</v>
      </c>
      <c r="I83" s="262">
        <v>616</v>
      </c>
      <c r="J83" s="237" t="s">
        <v>165</v>
      </c>
      <c r="K83" s="237">
        <v>10253.299999999999</v>
      </c>
      <c r="L83" s="262">
        <v>16196</v>
      </c>
      <c r="M83" s="239" t="s">
        <v>165</v>
      </c>
    </row>
    <row r="84" spans="1:13" ht="15.75" customHeight="1" x14ac:dyDescent="0.25">
      <c r="A84" s="257" t="s">
        <v>183</v>
      </c>
      <c r="B84" s="243">
        <v>570.5</v>
      </c>
      <c r="C84" s="242">
        <v>385</v>
      </c>
      <c r="D84" s="242">
        <v>385</v>
      </c>
      <c r="E84" s="242">
        <v>11567.91</v>
      </c>
      <c r="F84" s="242">
        <v>7629</v>
      </c>
      <c r="G84" s="244">
        <v>8853</v>
      </c>
      <c r="H84" s="243">
        <v>432.8</v>
      </c>
      <c r="I84" s="242">
        <v>467</v>
      </c>
      <c r="J84" s="242">
        <v>467</v>
      </c>
      <c r="K84" s="242">
        <v>15719.2</v>
      </c>
      <c r="L84" s="242">
        <v>21031</v>
      </c>
      <c r="M84" s="244">
        <v>19044</v>
      </c>
    </row>
    <row r="85" spans="1:13" ht="15.75" customHeight="1" x14ac:dyDescent="0.25">
      <c r="A85" s="245" t="s">
        <v>184</v>
      </c>
      <c r="B85" s="238">
        <v>117.7</v>
      </c>
      <c r="C85" s="237">
        <v>229</v>
      </c>
      <c r="D85" s="237">
        <v>229</v>
      </c>
      <c r="E85" s="237">
        <v>2281.4</v>
      </c>
      <c r="F85" s="237">
        <v>4580</v>
      </c>
      <c r="G85" s="239" t="s">
        <v>165</v>
      </c>
      <c r="H85" s="238">
        <v>99.9</v>
      </c>
      <c r="I85" s="237">
        <v>118</v>
      </c>
      <c r="J85" s="237">
        <v>118</v>
      </c>
      <c r="K85" s="237">
        <v>2958.8</v>
      </c>
      <c r="L85" s="237">
        <v>4201</v>
      </c>
      <c r="M85" s="239" t="s">
        <v>165</v>
      </c>
    </row>
    <row r="86" spans="1:13" ht="15.75" customHeight="1" x14ac:dyDescent="0.25">
      <c r="A86" s="257" t="s">
        <v>185</v>
      </c>
      <c r="B86" s="243">
        <v>72.8</v>
      </c>
      <c r="C86" s="258">
        <v>60</v>
      </c>
      <c r="D86" s="258">
        <v>250</v>
      </c>
      <c r="E86" s="242">
        <v>701.91000000000008</v>
      </c>
      <c r="F86" s="258">
        <v>531</v>
      </c>
      <c r="G86" s="259">
        <v>4620</v>
      </c>
      <c r="H86" s="243">
        <v>79.2</v>
      </c>
      <c r="I86" s="258">
        <v>90</v>
      </c>
      <c r="J86" s="258">
        <v>91</v>
      </c>
      <c r="K86" s="242">
        <v>412.4</v>
      </c>
      <c r="L86" s="258">
        <v>539</v>
      </c>
      <c r="M86" s="259">
        <v>435</v>
      </c>
    </row>
    <row r="87" spans="1:13" ht="15.75" customHeight="1" x14ac:dyDescent="0.25">
      <c r="A87" s="235" t="s">
        <v>186</v>
      </c>
      <c r="B87" s="238">
        <v>1.3</v>
      </c>
      <c r="C87" s="262">
        <v>0</v>
      </c>
      <c r="D87" s="262">
        <v>0</v>
      </c>
      <c r="E87" s="237">
        <v>38.119999999999997</v>
      </c>
      <c r="F87" s="262">
        <v>0</v>
      </c>
      <c r="G87" s="263" t="s">
        <v>165</v>
      </c>
      <c r="H87" s="238">
        <v>3.8</v>
      </c>
      <c r="I87" s="262">
        <v>8</v>
      </c>
      <c r="J87" s="262">
        <v>8</v>
      </c>
      <c r="K87" s="237">
        <v>111.4</v>
      </c>
      <c r="L87" s="262">
        <v>232</v>
      </c>
      <c r="M87" s="263">
        <v>200</v>
      </c>
    </row>
    <row r="88" spans="1:13" ht="15.75" customHeight="1" x14ac:dyDescent="0.25">
      <c r="A88" s="257" t="s">
        <v>187</v>
      </c>
      <c r="B88" s="243">
        <v>512.1</v>
      </c>
      <c r="C88" s="242">
        <v>442</v>
      </c>
      <c r="D88" s="242">
        <v>442</v>
      </c>
      <c r="E88" s="242">
        <v>10703.72</v>
      </c>
      <c r="F88" s="242">
        <v>9744</v>
      </c>
      <c r="G88" s="244">
        <v>12072</v>
      </c>
      <c r="H88" s="243">
        <v>892.8</v>
      </c>
      <c r="I88" s="242">
        <v>817</v>
      </c>
      <c r="J88" s="242">
        <v>835</v>
      </c>
      <c r="K88" s="242">
        <v>41884.1</v>
      </c>
      <c r="L88" s="242">
        <v>45420</v>
      </c>
      <c r="M88" s="244">
        <v>45925</v>
      </c>
    </row>
    <row r="89" spans="1:13" ht="15.75" customHeight="1" x14ac:dyDescent="0.25">
      <c r="A89" s="235" t="s">
        <v>188</v>
      </c>
      <c r="B89" s="238">
        <v>452.9</v>
      </c>
      <c r="C89" s="237">
        <v>292</v>
      </c>
      <c r="D89" s="237">
        <v>292</v>
      </c>
      <c r="E89" s="237">
        <v>9393.85</v>
      </c>
      <c r="F89" s="237">
        <v>6725</v>
      </c>
      <c r="G89" s="239">
        <v>7039</v>
      </c>
      <c r="H89" s="238">
        <v>114.3</v>
      </c>
      <c r="I89" s="237">
        <v>104</v>
      </c>
      <c r="J89" s="237">
        <v>102</v>
      </c>
      <c r="K89" s="237">
        <v>3560.2</v>
      </c>
      <c r="L89" s="237">
        <v>4186</v>
      </c>
      <c r="M89" s="239">
        <v>3559</v>
      </c>
    </row>
    <row r="90" spans="1:13" ht="15.75" customHeight="1" x14ac:dyDescent="0.25">
      <c r="A90" s="257" t="s">
        <v>189</v>
      </c>
      <c r="B90" s="243">
        <v>131.4</v>
      </c>
      <c r="C90" s="242">
        <v>114</v>
      </c>
      <c r="D90" s="242">
        <v>114</v>
      </c>
      <c r="E90" s="242">
        <v>2818.82</v>
      </c>
      <c r="F90" s="242">
        <v>2569</v>
      </c>
      <c r="G90" s="244">
        <v>2963</v>
      </c>
      <c r="H90" s="243">
        <v>327.3</v>
      </c>
      <c r="I90" s="242">
        <v>364</v>
      </c>
      <c r="J90" s="242">
        <v>372</v>
      </c>
      <c r="K90" s="242">
        <v>18412.8</v>
      </c>
      <c r="L90" s="242">
        <v>23660</v>
      </c>
      <c r="M90" s="244">
        <v>24180</v>
      </c>
    </row>
    <row r="91" spans="1:13" ht="15.75" customHeight="1" x14ac:dyDescent="0.25">
      <c r="A91" s="235" t="s">
        <v>190</v>
      </c>
      <c r="B91" s="238">
        <v>57.7</v>
      </c>
      <c r="C91" s="262">
        <v>49</v>
      </c>
      <c r="D91" s="262">
        <v>49</v>
      </c>
      <c r="E91" s="237">
        <v>500.68999999999994</v>
      </c>
      <c r="F91" s="262">
        <v>372</v>
      </c>
      <c r="G91" s="263">
        <v>392</v>
      </c>
      <c r="H91" s="238">
        <v>27.8</v>
      </c>
      <c r="I91" s="262">
        <v>0</v>
      </c>
      <c r="J91" s="262">
        <v>0</v>
      </c>
      <c r="K91" s="237">
        <v>187.1</v>
      </c>
      <c r="L91" s="262">
        <v>0</v>
      </c>
      <c r="M91" s="263">
        <v>0</v>
      </c>
    </row>
    <row r="92" spans="1:13" ht="21" customHeight="1" thickBot="1" x14ac:dyDescent="0.3">
      <c r="A92" s="264" t="s">
        <v>198</v>
      </c>
      <c r="B92" s="268">
        <v>535.5</v>
      </c>
      <c r="C92" s="266">
        <v>491</v>
      </c>
      <c r="D92" s="266">
        <v>491</v>
      </c>
      <c r="E92" s="266">
        <v>14639.1</v>
      </c>
      <c r="F92" s="266">
        <v>15461</v>
      </c>
      <c r="G92" s="267">
        <v>16969</v>
      </c>
      <c r="H92" s="268">
        <v>148.30000000000001</v>
      </c>
      <c r="I92" s="266">
        <v>188</v>
      </c>
      <c r="J92" s="266">
        <v>188</v>
      </c>
      <c r="K92" s="266">
        <v>6586.5</v>
      </c>
      <c r="L92" s="266">
        <v>8626</v>
      </c>
      <c r="M92" s="267">
        <v>9196</v>
      </c>
    </row>
    <row r="93" spans="1:13" ht="15.75" customHeight="1" x14ac:dyDescent="0.25">
      <c r="A93" s="269" t="s">
        <v>192</v>
      </c>
      <c r="B93" s="222"/>
      <c r="C93" s="222"/>
      <c r="D93" s="222"/>
      <c r="E93" s="222"/>
      <c r="F93" s="222"/>
      <c r="G93" s="222"/>
      <c r="H93" s="273"/>
      <c r="I93" s="272"/>
      <c r="J93" s="273"/>
      <c r="K93" s="273"/>
      <c r="L93" s="272"/>
      <c r="M93" s="271"/>
    </row>
    <row r="94" spans="1:13" ht="15.75" customHeight="1" x14ac:dyDescent="0.2"/>
    <row r="95" spans="1:13" ht="15.75" customHeight="1" x14ac:dyDescent="0.2"/>
    <row r="96" spans="1:13" ht="15.75" customHeight="1" x14ac:dyDescent="0.2"/>
  </sheetData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49:K49"/>
    <mergeCell ref="A50:A52"/>
    <mergeCell ref="B50:G50"/>
    <mergeCell ref="H50:M50"/>
    <mergeCell ref="B51:D51"/>
    <mergeCell ref="E51:G51"/>
    <mergeCell ref="H51:J51"/>
    <mergeCell ref="K51:M51"/>
  </mergeCells>
  <pageMargins left="0.51181102362204722" right="0.39370078740157483" top="0.70866141732283472" bottom="0.98425196850393704" header="0" footer="0"/>
  <pageSetup paperSize="9" scale="63" orientation="portrait" r:id="rId1"/>
  <headerFooter alignWithMargins="0"/>
  <rowBreaks count="1" manualBreakCount="1">
    <brk id="4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5"/>
  <sheetViews>
    <sheetView defaultGridColor="0" view="pageBreakPreview" colorId="18" zoomScale="80" zoomScaleNormal="75" zoomScaleSheetLayoutView="80" workbookViewId="0">
      <selection activeCell="S20" sqref="S20"/>
    </sheetView>
  </sheetViews>
  <sheetFormatPr baseColWidth="10" defaultColWidth="9.625" defaultRowHeight="12.75" x14ac:dyDescent="0.2"/>
  <cols>
    <col min="1" max="1" width="22" style="275" customWidth="1"/>
    <col min="2" max="2" width="12.75" style="275" customWidth="1"/>
    <col min="3" max="7" width="12.625" style="275" customWidth="1"/>
    <col min="8" max="16384" width="9.625" style="275"/>
  </cols>
  <sheetData>
    <row r="1" spans="1:8" ht="29.25" customHeight="1" x14ac:dyDescent="0.35">
      <c r="A1" s="741" t="s">
        <v>138</v>
      </c>
      <c r="B1" s="741"/>
      <c r="C1" s="741"/>
      <c r="D1" s="741"/>
      <c r="E1" s="741"/>
      <c r="F1" s="741"/>
      <c r="G1" s="274"/>
    </row>
    <row r="2" spans="1:8" ht="21.95" customHeight="1" x14ac:dyDescent="0.3">
      <c r="A2" s="742" t="s">
        <v>139</v>
      </c>
      <c r="B2" s="742"/>
      <c r="C2" s="742"/>
      <c r="D2" s="742"/>
      <c r="E2" s="742"/>
      <c r="F2" s="274"/>
      <c r="G2" s="276"/>
    </row>
    <row r="3" spans="1:8" ht="21.75" customHeight="1" thickBot="1" x14ac:dyDescent="0.35">
      <c r="A3" s="277"/>
      <c r="B3" s="277"/>
      <c r="C3" s="277"/>
      <c r="D3" s="277"/>
      <c r="E3" s="277"/>
      <c r="F3" s="274"/>
      <c r="G3" s="278"/>
    </row>
    <row r="4" spans="1:8" ht="30" customHeight="1" thickBot="1" x14ac:dyDescent="0.25">
      <c r="A4" s="279" t="s">
        <v>199</v>
      </c>
      <c r="B4" s="280"/>
      <c r="C4" s="280"/>
      <c r="D4" s="280"/>
      <c r="E4" s="280"/>
      <c r="F4" s="280"/>
      <c r="G4" s="281" t="s">
        <v>141</v>
      </c>
      <c r="H4" s="282"/>
    </row>
    <row r="5" spans="1:8" s="283" customFormat="1" ht="21.75" customHeight="1" x14ac:dyDescent="0.25">
      <c r="A5" s="733" t="s">
        <v>200</v>
      </c>
      <c r="B5" s="736" t="s">
        <v>201</v>
      </c>
      <c r="C5" s="736"/>
      <c r="D5" s="736"/>
      <c r="E5" s="744" t="s">
        <v>144</v>
      </c>
      <c r="F5" s="744"/>
      <c r="G5" s="736"/>
    </row>
    <row r="6" spans="1:8" s="283" customFormat="1" ht="72" customHeight="1" thickBot="1" x14ac:dyDescent="0.3">
      <c r="A6" s="743"/>
      <c r="B6" s="284" t="s">
        <v>202</v>
      </c>
      <c r="C6" s="285" t="s">
        <v>203</v>
      </c>
      <c r="D6" s="286" t="s">
        <v>204</v>
      </c>
      <c r="E6" s="284" t="s">
        <v>202</v>
      </c>
      <c r="F6" s="285" t="s">
        <v>203</v>
      </c>
      <c r="G6" s="286" t="s">
        <v>204</v>
      </c>
    </row>
    <row r="7" spans="1:8" s="283" customFormat="1" ht="20.100000000000001" customHeight="1" x14ac:dyDescent="0.25">
      <c r="A7" s="287" t="s">
        <v>205</v>
      </c>
      <c r="B7" s="288">
        <v>1637907.3</v>
      </c>
      <c r="C7" s="289">
        <v>1645814</v>
      </c>
      <c r="D7" s="290">
        <v>1493910</v>
      </c>
      <c r="E7" s="291">
        <v>272697.09999999998</v>
      </c>
      <c r="F7" s="289">
        <v>225859</v>
      </c>
      <c r="G7" s="290">
        <v>191108</v>
      </c>
    </row>
    <row r="8" spans="1:8" s="283" customFormat="1" ht="20.100000000000001" customHeight="1" x14ac:dyDescent="0.25">
      <c r="A8" s="292" t="s">
        <v>206</v>
      </c>
      <c r="B8" s="293">
        <v>1555755.9454545453</v>
      </c>
      <c r="C8" s="294">
        <v>1337836</v>
      </c>
      <c r="D8" s="295">
        <v>1225752</v>
      </c>
      <c r="E8" s="296">
        <v>128594.4</v>
      </c>
      <c r="F8" s="294">
        <v>156213</v>
      </c>
      <c r="G8" s="295">
        <v>133022</v>
      </c>
    </row>
    <row r="9" spans="1:8" s="283" customFormat="1" ht="20.100000000000001" customHeight="1" x14ac:dyDescent="0.25">
      <c r="A9" s="297" t="s">
        <v>207</v>
      </c>
      <c r="B9" s="298">
        <v>267461.2818181818</v>
      </c>
      <c r="C9" s="299">
        <v>265372</v>
      </c>
      <c r="D9" s="300">
        <v>256172</v>
      </c>
      <c r="E9" s="301">
        <v>265717.5</v>
      </c>
      <c r="F9" s="299">
        <v>263543</v>
      </c>
      <c r="G9" s="300">
        <v>253416</v>
      </c>
    </row>
    <row r="10" spans="1:8" s="283" customFormat="1" ht="20.100000000000001" customHeight="1" x14ac:dyDescent="0.25">
      <c r="A10" s="292" t="s">
        <v>208</v>
      </c>
      <c r="B10" s="293">
        <v>15573.609090909089</v>
      </c>
      <c r="C10" s="294">
        <v>17329</v>
      </c>
      <c r="D10" s="295">
        <v>17821</v>
      </c>
      <c r="E10" s="302">
        <v>5115.7</v>
      </c>
      <c r="F10" s="294">
        <v>5574</v>
      </c>
      <c r="G10" s="295">
        <v>7394</v>
      </c>
    </row>
    <row r="11" spans="1:8" s="283" customFormat="1" ht="20.100000000000001" customHeight="1" x14ac:dyDescent="0.25">
      <c r="A11" s="303" t="s">
        <v>209</v>
      </c>
      <c r="B11" s="304">
        <v>585.5</v>
      </c>
      <c r="C11" s="305">
        <v>779</v>
      </c>
      <c r="D11" s="306">
        <v>1166</v>
      </c>
      <c r="E11" s="307">
        <v>301</v>
      </c>
      <c r="F11" s="305">
        <v>374</v>
      </c>
      <c r="G11" s="306">
        <v>708</v>
      </c>
    </row>
    <row r="12" spans="1:8" s="283" customFormat="1" ht="20.100000000000001" customHeight="1" x14ac:dyDescent="0.25">
      <c r="A12" s="292" t="s">
        <v>210</v>
      </c>
      <c r="B12" s="308">
        <v>42.5</v>
      </c>
      <c r="C12" s="294">
        <v>53</v>
      </c>
      <c r="D12" s="295">
        <v>71</v>
      </c>
      <c r="E12" s="302">
        <v>0</v>
      </c>
      <c r="F12" s="294">
        <v>0</v>
      </c>
      <c r="G12" s="295">
        <v>9</v>
      </c>
    </row>
    <row r="13" spans="1:8" s="283" customFormat="1" ht="24" customHeight="1" thickBot="1" x14ac:dyDescent="0.3">
      <c r="A13" s="309" t="s">
        <v>211</v>
      </c>
      <c r="B13" s="310">
        <v>3477326.1363636362</v>
      </c>
      <c r="C13" s="311">
        <v>3267183</v>
      </c>
      <c r="D13" s="312">
        <v>2994892</v>
      </c>
      <c r="E13" s="313">
        <v>672425.7</v>
      </c>
      <c r="F13" s="311">
        <v>651563</v>
      </c>
      <c r="G13" s="312">
        <v>585657</v>
      </c>
    </row>
    <row r="14" spans="1:8" s="283" customFormat="1" ht="24.75" customHeight="1" thickBot="1" x14ac:dyDescent="0.3">
      <c r="A14" s="314"/>
      <c r="B14" s="737"/>
      <c r="C14" s="737"/>
      <c r="D14" s="737"/>
      <c r="E14" s="737"/>
      <c r="F14" s="737"/>
      <c r="G14" s="737"/>
    </row>
    <row r="15" spans="1:8" s="283" customFormat="1" ht="51" customHeight="1" thickBot="1" x14ac:dyDescent="0.3">
      <c r="A15" s="315" t="s">
        <v>212</v>
      </c>
      <c r="B15" s="316" t="s">
        <v>213</v>
      </c>
      <c r="C15" s="317">
        <v>2021</v>
      </c>
      <c r="D15" s="318" t="s">
        <v>214</v>
      </c>
      <c r="E15" s="316" t="s">
        <v>213</v>
      </c>
      <c r="F15" s="317">
        <v>2021</v>
      </c>
      <c r="G15" s="318" t="s">
        <v>214</v>
      </c>
    </row>
    <row r="16" spans="1:8" s="283" customFormat="1" ht="23.25" customHeight="1" x14ac:dyDescent="0.25">
      <c r="A16" s="319" t="s">
        <v>215</v>
      </c>
      <c r="B16" s="320"/>
      <c r="C16" s="321"/>
      <c r="D16" s="322"/>
      <c r="E16" s="323"/>
      <c r="F16" s="321"/>
      <c r="G16" s="322"/>
    </row>
    <row r="17" spans="1:7" s="283" customFormat="1" ht="20.100000000000001" customHeight="1" x14ac:dyDescent="0.25">
      <c r="A17" s="324" t="s">
        <v>216</v>
      </c>
      <c r="B17" s="325">
        <v>9296.4</v>
      </c>
      <c r="C17" s="326">
        <v>6988</v>
      </c>
      <c r="D17" s="327">
        <v>4951</v>
      </c>
      <c r="E17" s="328">
        <v>6663.8</v>
      </c>
      <c r="F17" s="326">
        <v>4899</v>
      </c>
      <c r="G17" s="329">
        <v>3819</v>
      </c>
    </row>
    <row r="18" spans="1:7" s="283" customFormat="1" ht="20.100000000000001" customHeight="1" x14ac:dyDescent="0.25">
      <c r="A18" s="330" t="s">
        <v>217</v>
      </c>
      <c r="B18" s="331">
        <v>5485.5</v>
      </c>
      <c r="C18" s="332">
        <v>3822</v>
      </c>
      <c r="D18" s="333">
        <v>3136</v>
      </c>
      <c r="E18" s="334">
        <v>3496.6</v>
      </c>
      <c r="F18" s="332">
        <v>1733</v>
      </c>
      <c r="G18" s="333">
        <v>1461</v>
      </c>
    </row>
    <row r="19" spans="1:7" s="283" customFormat="1" ht="20.100000000000001" customHeight="1" x14ac:dyDescent="0.25">
      <c r="A19" s="324" t="s">
        <v>218</v>
      </c>
      <c r="B19" s="325">
        <v>15576.9</v>
      </c>
      <c r="C19" s="326">
        <v>15728</v>
      </c>
      <c r="D19" s="335">
        <v>13943</v>
      </c>
      <c r="E19" s="328">
        <v>14621.9</v>
      </c>
      <c r="F19" s="326">
        <v>14868</v>
      </c>
      <c r="G19" s="335">
        <v>12699</v>
      </c>
    </row>
    <row r="20" spans="1:7" s="283" customFormat="1" ht="20.100000000000001" customHeight="1" x14ac:dyDescent="0.25">
      <c r="A20" s="330" t="s">
        <v>219</v>
      </c>
      <c r="B20" s="331">
        <v>15682.8</v>
      </c>
      <c r="C20" s="332">
        <v>24295</v>
      </c>
      <c r="D20" s="333">
        <v>4638</v>
      </c>
      <c r="E20" s="334">
        <v>3132.1</v>
      </c>
      <c r="F20" s="336">
        <v>6584</v>
      </c>
      <c r="G20" s="337">
        <v>1386</v>
      </c>
    </row>
    <row r="21" spans="1:7" s="283" customFormat="1" ht="20.100000000000001" customHeight="1" x14ac:dyDescent="0.25">
      <c r="A21" s="324" t="s">
        <v>220</v>
      </c>
      <c r="B21" s="325">
        <v>17780.599999999999</v>
      </c>
      <c r="C21" s="326">
        <v>36515</v>
      </c>
      <c r="D21" s="335">
        <v>9973</v>
      </c>
      <c r="E21" s="328">
        <v>3551.9</v>
      </c>
      <c r="F21" s="338">
        <v>4084</v>
      </c>
      <c r="G21" s="339">
        <v>821</v>
      </c>
    </row>
    <row r="22" spans="1:7" s="283" customFormat="1" ht="20.100000000000001" customHeight="1" x14ac:dyDescent="0.25">
      <c r="A22" s="330" t="s">
        <v>221</v>
      </c>
      <c r="B22" s="331">
        <v>17233.3</v>
      </c>
      <c r="C22" s="332">
        <v>14529</v>
      </c>
      <c r="D22" s="333">
        <v>7777</v>
      </c>
      <c r="E22" s="334">
        <v>1114.9000000000001</v>
      </c>
      <c r="F22" s="336">
        <v>1186</v>
      </c>
      <c r="G22" s="333">
        <v>1386</v>
      </c>
    </row>
    <row r="23" spans="1:7" s="283" customFormat="1" ht="20.100000000000001" customHeight="1" x14ac:dyDescent="0.25">
      <c r="A23" s="340" t="s">
        <v>222</v>
      </c>
      <c r="B23" s="341">
        <v>4942.8</v>
      </c>
      <c r="C23" s="342">
        <v>6977</v>
      </c>
      <c r="D23" s="343">
        <v>2319</v>
      </c>
      <c r="E23" s="344">
        <v>4545.1000000000004</v>
      </c>
      <c r="F23" s="345">
        <v>5977</v>
      </c>
      <c r="G23" s="346">
        <v>1817</v>
      </c>
    </row>
    <row r="24" spans="1:7" s="283" customFormat="1" ht="20.100000000000001" customHeight="1" x14ac:dyDescent="0.25">
      <c r="A24" s="330" t="s">
        <v>223</v>
      </c>
      <c r="B24" s="331">
        <v>10121.200000000001</v>
      </c>
      <c r="C24" s="332">
        <v>12243</v>
      </c>
      <c r="D24" s="333">
        <v>3436</v>
      </c>
      <c r="E24" s="334">
        <v>3939.7</v>
      </c>
      <c r="F24" s="336">
        <v>1598</v>
      </c>
      <c r="G24" s="337">
        <v>812</v>
      </c>
    </row>
    <row r="25" spans="1:7" s="283" customFormat="1" ht="20.100000000000001" customHeight="1" x14ac:dyDescent="0.25">
      <c r="A25" s="340" t="s">
        <v>224</v>
      </c>
      <c r="B25" s="341">
        <v>2959.2000000000003</v>
      </c>
      <c r="C25" s="342">
        <v>3503</v>
      </c>
      <c r="D25" s="343">
        <v>1931</v>
      </c>
      <c r="E25" s="344">
        <v>2576.3000000000002</v>
      </c>
      <c r="F25" s="342">
        <v>3188</v>
      </c>
      <c r="G25" s="343">
        <v>1827</v>
      </c>
    </row>
    <row r="26" spans="1:7" s="283" customFormat="1" ht="20.100000000000001" customHeight="1" x14ac:dyDescent="0.25">
      <c r="A26" s="330" t="s">
        <v>225</v>
      </c>
      <c r="B26" s="331">
        <v>296493.39999999997</v>
      </c>
      <c r="C26" s="332">
        <v>425339</v>
      </c>
      <c r="D26" s="333">
        <v>223460</v>
      </c>
      <c r="E26" s="334">
        <v>299.5</v>
      </c>
      <c r="F26" s="332">
        <v>960</v>
      </c>
      <c r="G26" s="333" t="s">
        <v>226</v>
      </c>
    </row>
    <row r="27" spans="1:7" s="283" customFormat="1" ht="20.100000000000001" customHeight="1" x14ac:dyDescent="0.25">
      <c r="A27" s="340" t="s">
        <v>227</v>
      </c>
      <c r="B27" s="341">
        <v>45806.7</v>
      </c>
      <c r="C27" s="342">
        <v>58859</v>
      </c>
      <c r="D27" s="343">
        <v>48836</v>
      </c>
      <c r="E27" s="344">
        <v>42107.1</v>
      </c>
      <c r="F27" s="342">
        <v>51912</v>
      </c>
      <c r="G27" s="343">
        <v>42839</v>
      </c>
    </row>
    <row r="28" spans="1:7" s="283" customFormat="1" ht="20.100000000000001" customHeight="1" x14ac:dyDescent="0.25">
      <c r="A28" s="330" t="s">
        <v>228</v>
      </c>
      <c r="B28" s="331">
        <v>34856.1</v>
      </c>
      <c r="C28" s="332">
        <v>33297</v>
      </c>
      <c r="D28" s="333">
        <v>15739</v>
      </c>
      <c r="E28" s="334">
        <v>13946.5</v>
      </c>
      <c r="F28" s="336">
        <v>14716</v>
      </c>
      <c r="G28" s="337">
        <v>7817</v>
      </c>
    </row>
    <row r="29" spans="1:7" s="283" customFormat="1" ht="20.100000000000001" customHeight="1" x14ac:dyDescent="0.25">
      <c r="A29" s="340" t="s">
        <v>229</v>
      </c>
      <c r="B29" s="341">
        <v>346.2</v>
      </c>
      <c r="C29" s="342">
        <v>20</v>
      </c>
      <c r="D29" s="343">
        <v>196</v>
      </c>
      <c r="E29" s="344">
        <v>1.5</v>
      </c>
      <c r="F29" s="342">
        <v>1</v>
      </c>
      <c r="G29" s="343">
        <v>0</v>
      </c>
    </row>
    <row r="30" spans="1:7" s="283" customFormat="1" ht="20.100000000000001" customHeight="1" x14ac:dyDescent="0.25">
      <c r="A30" s="347" t="s">
        <v>230</v>
      </c>
      <c r="B30" s="348">
        <v>10993.35</v>
      </c>
      <c r="C30" s="349">
        <v>12699</v>
      </c>
      <c r="D30" s="350">
        <v>10640</v>
      </c>
      <c r="E30" s="348">
        <v>937.5</v>
      </c>
      <c r="F30" s="351">
        <v>941</v>
      </c>
      <c r="G30" s="350">
        <v>887</v>
      </c>
    </row>
    <row r="31" spans="1:7" s="283" customFormat="1" ht="23.25" customHeight="1" x14ac:dyDescent="0.25">
      <c r="A31" s="352" t="s">
        <v>231</v>
      </c>
      <c r="B31" s="325"/>
      <c r="C31" s="326"/>
      <c r="D31" s="335"/>
      <c r="E31" s="353"/>
      <c r="F31" s="338"/>
      <c r="G31" s="339"/>
    </row>
    <row r="32" spans="1:7" s="283" customFormat="1" ht="20.100000000000001" customHeight="1" x14ac:dyDescent="0.25">
      <c r="A32" s="324" t="s">
        <v>232</v>
      </c>
      <c r="B32" s="325">
        <v>88231</v>
      </c>
      <c r="C32" s="326">
        <v>100046</v>
      </c>
      <c r="D32" s="335">
        <v>125459</v>
      </c>
      <c r="E32" s="328">
        <v>87210.9</v>
      </c>
      <c r="F32" s="326">
        <v>99748</v>
      </c>
      <c r="G32" s="335">
        <v>125200</v>
      </c>
    </row>
    <row r="33" spans="1:14" s="283" customFormat="1" ht="20.100000000000001" customHeight="1" x14ac:dyDescent="0.25">
      <c r="A33" s="330" t="s">
        <v>233</v>
      </c>
      <c r="B33" s="331">
        <v>285591.40000000002</v>
      </c>
      <c r="C33" s="332">
        <v>315824</v>
      </c>
      <c r="D33" s="333">
        <v>319796</v>
      </c>
      <c r="E33" s="334">
        <v>34515.699999999997</v>
      </c>
      <c r="F33" s="332">
        <v>29018</v>
      </c>
      <c r="G33" s="333">
        <v>32683</v>
      </c>
    </row>
    <row r="34" spans="1:14" s="283" customFormat="1" ht="20.100000000000001" customHeight="1" x14ac:dyDescent="0.25">
      <c r="A34" s="354" t="s">
        <v>234</v>
      </c>
      <c r="B34" s="355">
        <v>2459842.1</v>
      </c>
      <c r="C34" s="356">
        <v>2557688</v>
      </c>
      <c r="D34" s="357">
        <v>2604712</v>
      </c>
      <c r="E34" s="358">
        <v>254847.5</v>
      </c>
      <c r="F34" s="356">
        <v>214727</v>
      </c>
      <c r="G34" s="357">
        <v>241854</v>
      </c>
    </row>
    <row r="35" spans="1:14" s="283" customFormat="1" ht="23.25" customHeight="1" x14ac:dyDescent="0.25">
      <c r="A35" s="352" t="s">
        <v>235</v>
      </c>
      <c r="B35" s="325"/>
      <c r="C35" s="326"/>
      <c r="D35" s="335"/>
      <c r="E35" s="353"/>
      <c r="F35" s="359"/>
      <c r="G35" s="360"/>
    </row>
    <row r="36" spans="1:14" s="283" customFormat="1" ht="20.100000000000001" customHeight="1" x14ac:dyDescent="0.25">
      <c r="A36" s="324" t="s">
        <v>236</v>
      </c>
      <c r="B36" s="325">
        <v>617.79999999999995</v>
      </c>
      <c r="C36" s="326">
        <v>868</v>
      </c>
      <c r="D36" s="335">
        <v>19</v>
      </c>
      <c r="E36" s="328">
        <v>540.4</v>
      </c>
      <c r="F36" s="326">
        <v>804</v>
      </c>
      <c r="G36" s="335" t="s">
        <v>226</v>
      </c>
    </row>
    <row r="37" spans="1:14" s="283" customFormat="1" ht="20.100000000000001" customHeight="1" x14ac:dyDescent="0.25">
      <c r="A37" s="330" t="s">
        <v>237</v>
      </c>
      <c r="B37" s="331">
        <v>109230.39999999999</v>
      </c>
      <c r="C37" s="332">
        <v>117586</v>
      </c>
      <c r="D37" s="333">
        <v>49100</v>
      </c>
      <c r="E37" s="334">
        <v>39220.199999999997</v>
      </c>
      <c r="F37" s="332">
        <v>45038</v>
      </c>
      <c r="G37" s="333">
        <v>20747</v>
      </c>
    </row>
    <row r="38" spans="1:14" s="283" customFormat="1" ht="20.100000000000001" customHeight="1" thickBot="1" x14ac:dyDescent="0.3">
      <c r="A38" s="361" t="s">
        <v>238</v>
      </c>
      <c r="B38" s="362">
        <v>22384</v>
      </c>
      <c r="C38" s="363">
        <v>21742</v>
      </c>
      <c r="D38" s="364">
        <v>9222</v>
      </c>
      <c r="E38" s="365">
        <v>8323.7999999999993</v>
      </c>
      <c r="F38" s="363">
        <v>8404</v>
      </c>
      <c r="G38" s="364">
        <v>4149</v>
      </c>
    </row>
    <row r="39" spans="1:14" s="283" customFormat="1" ht="14.85" customHeight="1" thickBot="1" x14ac:dyDescent="0.3">
      <c r="A39" s="366" t="s">
        <v>192</v>
      </c>
      <c r="G39" s="367"/>
    </row>
    <row r="40" spans="1:14" s="283" customFormat="1" ht="30.75" customHeight="1" thickBot="1" x14ac:dyDescent="0.3">
      <c r="A40" s="279" t="s">
        <v>199</v>
      </c>
      <c r="B40" s="280"/>
      <c r="C40" s="280"/>
      <c r="D40" s="280"/>
      <c r="E40" s="280"/>
      <c r="F40" s="280"/>
      <c r="G40" s="281" t="s">
        <v>141</v>
      </c>
    </row>
    <row r="41" spans="1:14" s="283" customFormat="1" ht="21.75" customHeight="1" x14ac:dyDescent="0.25">
      <c r="A41" s="733" t="s">
        <v>200</v>
      </c>
      <c r="B41" s="735" t="s">
        <v>239</v>
      </c>
      <c r="C41" s="736"/>
      <c r="D41" s="736"/>
      <c r="E41" s="735" t="s">
        <v>240</v>
      </c>
      <c r="F41" s="736"/>
      <c r="G41" s="736"/>
    </row>
    <row r="42" spans="1:14" s="283" customFormat="1" ht="72" customHeight="1" thickBot="1" x14ac:dyDescent="0.3">
      <c r="A42" s="734"/>
      <c r="B42" s="284" t="s">
        <v>202</v>
      </c>
      <c r="C42" s="285" t="s">
        <v>203</v>
      </c>
      <c r="D42" s="286" t="s">
        <v>204</v>
      </c>
      <c r="E42" s="284" t="s">
        <v>202</v>
      </c>
      <c r="F42" s="285" t="s">
        <v>203</v>
      </c>
      <c r="G42" s="286" t="s">
        <v>204</v>
      </c>
    </row>
    <row r="43" spans="1:14" s="283" customFormat="1" ht="20.100000000000001" customHeight="1" x14ac:dyDescent="0.25">
      <c r="A43" s="287" t="s">
        <v>205</v>
      </c>
      <c r="B43" s="368">
        <v>119090.2</v>
      </c>
      <c r="C43" s="369">
        <v>119945</v>
      </c>
      <c r="D43" s="370">
        <v>129709</v>
      </c>
      <c r="E43" s="368">
        <v>1246120</v>
      </c>
      <c r="F43" s="369">
        <v>1300010</v>
      </c>
      <c r="G43" s="370">
        <v>1173093</v>
      </c>
    </row>
    <row r="44" spans="1:14" s="283" customFormat="1" ht="20.100000000000001" customHeight="1" x14ac:dyDescent="0.25">
      <c r="A44" s="292" t="s">
        <v>206</v>
      </c>
      <c r="B44" s="371">
        <v>581448</v>
      </c>
      <c r="C44" s="372">
        <v>451299</v>
      </c>
      <c r="D44" s="373">
        <v>493869</v>
      </c>
      <c r="E44" s="371">
        <v>845713.54545454541</v>
      </c>
      <c r="F44" s="372">
        <v>730324</v>
      </c>
      <c r="G44" s="373">
        <v>598861</v>
      </c>
    </row>
    <row r="45" spans="1:14" s="283" customFormat="1" ht="20.100000000000001" customHeight="1" x14ac:dyDescent="0.25">
      <c r="A45" s="297" t="s">
        <v>207</v>
      </c>
      <c r="B45" s="374">
        <v>589.6</v>
      </c>
      <c r="C45" s="375">
        <v>364</v>
      </c>
      <c r="D45" s="376">
        <v>656</v>
      </c>
      <c r="E45" s="374">
        <v>1154.1818181818182</v>
      </c>
      <c r="F45" s="375">
        <v>1465</v>
      </c>
      <c r="G45" s="376">
        <v>2100</v>
      </c>
      <c r="K45" s="377"/>
      <c r="L45" s="377"/>
      <c r="M45" s="377"/>
      <c r="N45" s="377"/>
    </row>
    <row r="46" spans="1:14" s="283" customFormat="1" ht="20.100000000000001" customHeight="1" x14ac:dyDescent="0.25">
      <c r="A46" s="292" t="s">
        <v>208</v>
      </c>
      <c r="B46" s="371">
        <v>285</v>
      </c>
      <c r="C46" s="372">
        <v>638</v>
      </c>
      <c r="D46" s="373">
        <v>358</v>
      </c>
      <c r="E46" s="371">
        <v>10172.90909090909</v>
      </c>
      <c r="F46" s="372">
        <v>11117</v>
      </c>
      <c r="G46" s="373">
        <v>10069</v>
      </c>
      <c r="K46" s="377"/>
      <c r="L46" s="377"/>
      <c r="M46" s="377"/>
      <c r="N46" s="377"/>
    </row>
    <row r="47" spans="1:14" s="283" customFormat="1" ht="20.100000000000001" customHeight="1" x14ac:dyDescent="0.25">
      <c r="A47" s="303" t="s">
        <v>209</v>
      </c>
      <c r="B47" s="378">
        <v>134.5</v>
      </c>
      <c r="C47" s="379">
        <v>218</v>
      </c>
      <c r="D47" s="380">
        <v>260</v>
      </c>
      <c r="E47" s="378">
        <v>150</v>
      </c>
      <c r="F47" s="379">
        <v>187</v>
      </c>
      <c r="G47" s="380">
        <v>198</v>
      </c>
      <c r="K47" s="377"/>
      <c r="L47" s="377"/>
      <c r="M47" s="377"/>
      <c r="N47" s="377"/>
    </row>
    <row r="48" spans="1:14" s="283" customFormat="1" ht="20.100000000000001" customHeight="1" x14ac:dyDescent="0.25">
      <c r="A48" s="292" t="s">
        <v>210</v>
      </c>
      <c r="B48" s="381">
        <v>0</v>
      </c>
      <c r="C48" s="372">
        <v>0</v>
      </c>
      <c r="D48" s="373">
        <v>9</v>
      </c>
      <c r="E48" s="381">
        <v>42.5</v>
      </c>
      <c r="F48" s="372">
        <v>53</v>
      </c>
      <c r="G48" s="373">
        <v>53</v>
      </c>
      <c r="K48" s="377"/>
      <c r="L48" s="377"/>
      <c r="M48" s="377"/>
      <c r="N48" s="377"/>
    </row>
    <row r="49" spans="1:14" s="283" customFormat="1" ht="24" customHeight="1" thickBot="1" x14ac:dyDescent="0.3">
      <c r="A49" s="309" t="s">
        <v>211</v>
      </c>
      <c r="B49" s="382">
        <v>701547.29999999993</v>
      </c>
      <c r="C49" s="383">
        <v>572464</v>
      </c>
      <c r="D49" s="384">
        <v>624861</v>
      </c>
      <c r="E49" s="385">
        <v>2103353.1363636362</v>
      </c>
      <c r="F49" s="386">
        <v>2043156</v>
      </c>
      <c r="G49" s="387">
        <v>1784374</v>
      </c>
      <c r="K49" s="377"/>
      <c r="L49" s="377"/>
      <c r="M49" s="377"/>
      <c r="N49" s="377"/>
    </row>
    <row r="50" spans="1:14" s="283" customFormat="1" ht="16.5" customHeight="1" thickBot="1" x14ac:dyDescent="0.3">
      <c r="A50" s="314"/>
      <c r="B50" s="737"/>
      <c r="C50" s="737"/>
      <c r="D50" s="737"/>
      <c r="E50" s="738"/>
      <c r="F50" s="739"/>
      <c r="G50" s="740"/>
      <c r="K50" s="377"/>
      <c r="L50" s="377"/>
      <c r="M50" s="377"/>
      <c r="N50" s="377"/>
    </row>
    <row r="51" spans="1:14" s="283" customFormat="1" ht="53.25" customHeight="1" thickBot="1" x14ac:dyDescent="0.3">
      <c r="A51" s="315" t="s">
        <v>212</v>
      </c>
      <c r="B51" s="316" t="s">
        <v>213</v>
      </c>
      <c r="C51" s="317">
        <v>2021</v>
      </c>
      <c r="D51" s="318" t="s">
        <v>214</v>
      </c>
      <c r="E51" s="316" t="s">
        <v>213</v>
      </c>
      <c r="F51" s="317">
        <v>2021</v>
      </c>
      <c r="G51" s="318" t="s">
        <v>214</v>
      </c>
      <c r="K51" s="377"/>
      <c r="L51" s="377"/>
      <c r="M51" s="377"/>
      <c r="N51" s="377"/>
    </row>
    <row r="52" spans="1:14" s="283" customFormat="1" ht="24" customHeight="1" x14ac:dyDescent="0.25">
      <c r="A52" s="319" t="s">
        <v>215</v>
      </c>
      <c r="B52" s="323"/>
      <c r="C52" s="321"/>
      <c r="D52" s="322"/>
      <c r="E52" s="323"/>
      <c r="F52" s="321"/>
      <c r="G52" s="322"/>
      <c r="K52" s="377"/>
      <c r="L52" s="377"/>
      <c r="M52" s="377"/>
      <c r="N52" s="377"/>
    </row>
    <row r="53" spans="1:14" s="283" customFormat="1" ht="20.100000000000001" customHeight="1" x14ac:dyDescent="0.25">
      <c r="A53" s="324" t="s">
        <v>216</v>
      </c>
      <c r="B53" s="328">
        <v>740.8</v>
      </c>
      <c r="C53" s="326">
        <v>581</v>
      </c>
      <c r="D53" s="335">
        <v>582</v>
      </c>
      <c r="E53" s="328">
        <v>1891.8</v>
      </c>
      <c r="F53" s="326">
        <v>1508</v>
      </c>
      <c r="G53" s="335">
        <v>550</v>
      </c>
      <c r="K53" s="377"/>
      <c r="L53" s="377"/>
      <c r="M53" s="377"/>
      <c r="N53" s="377"/>
    </row>
    <row r="54" spans="1:14" s="283" customFormat="1" ht="20.100000000000001" customHeight="1" x14ac:dyDescent="0.25">
      <c r="A54" s="330" t="s">
        <v>217</v>
      </c>
      <c r="B54" s="334">
        <v>1496.6</v>
      </c>
      <c r="C54" s="332">
        <v>1513</v>
      </c>
      <c r="D54" s="333">
        <v>1513</v>
      </c>
      <c r="E54" s="334">
        <v>492.3</v>
      </c>
      <c r="F54" s="332">
        <v>576</v>
      </c>
      <c r="G54" s="333">
        <v>162</v>
      </c>
      <c r="K54" s="377"/>
      <c r="L54" s="377"/>
      <c r="M54" s="377"/>
      <c r="N54" s="377"/>
    </row>
    <row r="55" spans="1:14" s="283" customFormat="1" ht="20.100000000000001" customHeight="1" x14ac:dyDescent="0.25">
      <c r="A55" s="324" t="s">
        <v>218</v>
      </c>
      <c r="B55" s="328">
        <v>744.6</v>
      </c>
      <c r="C55" s="326">
        <v>632</v>
      </c>
      <c r="D55" s="335">
        <v>744</v>
      </c>
      <c r="E55" s="328">
        <v>210.4</v>
      </c>
      <c r="F55" s="326">
        <v>228</v>
      </c>
      <c r="G55" s="335">
        <v>500</v>
      </c>
      <c r="K55" s="377"/>
      <c r="L55" s="377"/>
      <c r="M55" s="377"/>
      <c r="N55" s="377"/>
    </row>
    <row r="56" spans="1:14" s="283" customFormat="1" ht="20.100000000000001" customHeight="1" x14ac:dyDescent="0.25">
      <c r="A56" s="330" t="s">
        <v>219</v>
      </c>
      <c r="B56" s="334">
        <v>1000.7</v>
      </c>
      <c r="C56" s="336">
        <v>870</v>
      </c>
      <c r="D56" s="337">
        <v>871</v>
      </c>
      <c r="E56" s="334">
        <v>11550</v>
      </c>
      <c r="F56" s="336">
        <v>16841</v>
      </c>
      <c r="G56" s="337">
        <v>2381</v>
      </c>
      <c r="K56" s="377"/>
      <c r="L56" s="377"/>
      <c r="M56" s="377"/>
      <c r="N56" s="377"/>
    </row>
    <row r="57" spans="1:14" s="283" customFormat="1" ht="20.100000000000001" customHeight="1" x14ac:dyDescent="0.25">
      <c r="A57" s="324" t="s">
        <v>220</v>
      </c>
      <c r="B57" s="328">
        <v>2004.3</v>
      </c>
      <c r="C57" s="338">
        <v>1731</v>
      </c>
      <c r="D57" s="339">
        <v>1733</v>
      </c>
      <c r="E57" s="328">
        <v>12224.4</v>
      </c>
      <c r="F57" s="338">
        <v>30700</v>
      </c>
      <c r="G57" s="339">
        <v>7419</v>
      </c>
      <c r="K57" s="377"/>
      <c r="L57" s="377"/>
      <c r="M57" s="377"/>
      <c r="N57" s="377"/>
    </row>
    <row r="58" spans="1:14" s="283" customFormat="1" ht="20.100000000000001" customHeight="1" x14ac:dyDescent="0.25">
      <c r="A58" s="330" t="s">
        <v>221</v>
      </c>
      <c r="B58" s="334">
        <v>1414.3</v>
      </c>
      <c r="C58" s="336">
        <v>60</v>
      </c>
      <c r="D58" s="333">
        <v>60</v>
      </c>
      <c r="E58" s="334">
        <v>14704.1</v>
      </c>
      <c r="F58" s="336">
        <v>13283</v>
      </c>
      <c r="G58" s="333">
        <v>6331</v>
      </c>
      <c r="K58" s="377"/>
      <c r="L58" s="377"/>
      <c r="M58" s="377"/>
      <c r="N58" s="377"/>
    </row>
    <row r="59" spans="1:14" s="283" customFormat="1" ht="20.100000000000001" customHeight="1" x14ac:dyDescent="0.25">
      <c r="A59" s="340" t="s">
        <v>222</v>
      </c>
      <c r="B59" s="344">
        <v>268.3</v>
      </c>
      <c r="C59" s="345">
        <v>871</v>
      </c>
      <c r="D59" s="346">
        <v>402</v>
      </c>
      <c r="E59" s="344">
        <v>129.4</v>
      </c>
      <c r="F59" s="345">
        <v>129</v>
      </c>
      <c r="G59" s="346">
        <v>100</v>
      </c>
      <c r="K59" s="377"/>
      <c r="L59" s="377"/>
      <c r="M59" s="377"/>
      <c r="N59" s="377"/>
    </row>
    <row r="60" spans="1:14" s="283" customFormat="1" ht="20.100000000000001" customHeight="1" x14ac:dyDescent="0.25">
      <c r="A60" s="330" t="s">
        <v>223</v>
      </c>
      <c r="B60" s="334">
        <v>608.1</v>
      </c>
      <c r="C60" s="336">
        <v>598</v>
      </c>
      <c r="D60" s="337">
        <v>598</v>
      </c>
      <c r="E60" s="334">
        <v>5573.4</v>
      </c>
      <c r="F60" s="336">
        <v>10047</v>
      </c>
      <c r="G60" s="337">
        <v>2026</v>
      </c>
      <c r="K60" s="377"/>
      <c r="L60" s="377"/>
      <c r="M60" s="377"/>
      <c r="N60" s="377"/>
    </row>
    <row r="61" spans="1:14" s="283" customFormat="1" ht="20.100000000000001" customHeight="1" x14ac:dyDescent="0.25">
      <c r="A61" s="340" t="s">
        <v>224</v>
      </c>
      <c r="B61" s="344">
        <v>9.1</v>
      </c>
      <c r="C61" s="342">
        <v>12</v>
      </c>
      <c r="D61" s="343">
        <v>14</v>
      </c>
      <c r="E61" s="344">
        <v>373.8</v>
      </c>
      <c r="F61" s="342">
        <v>303</v>
      </c>
      <c r="G61" s="343">
        <v>90</v>
      </c>
      <c r="K61" s="377"/>
      <c r="L61" s="377"/>
      <c r="M61" s="377"/>
      <c r="N61" s="377"/>
    </row>
    <row r="62" spans="1:14" s="283" customFormat="1" ht="20.100000000000001" customHeight="1" x14ac:dyDescent="0.25">
      <c r="A62" s="330" t="s">
        <v>225</v>
      </c>
      <c r="B62" s="334">
        <v>1476.1</v>
      </c>
      <c r="C62" s="332">
        <v>2160</v>
      </c>
      <c r="D62" s="333">
        <v>2160</v>
      </c>
      <c r="E62" s="334">
        <v>294717.8</v>
      </c>
      <c r="F62" s="332">
        <v>422219</v>
      </c>
      <c r="G62" s="333">
        <v>221300</v>
      </c>
      <c r="K62" s="377"/>
      <c r="L62" s="377"/>
      <c r="M62" s="377"/>
      <c r="N62" s="377"/>
    </row>
    <row r="63" spans="1:14" s="283" customFormat="1" ht="20.100000000000001" customHeight="1" x14ac:dyDescent="0.25">
      <c r="A63" s="340" t="s">
        <v>227</v>
      </c>
      <c r="B63" s="344">
        <v>137.5</v>
      </c>
      <c r="C63" s="342">
        <v>1494</v>
      </c>
      <c r="D63" s="343">
        <v>1660</v>
      </c>
      <c r="E63" s="344">
        <v>3562.1</v>
      </c>
      <c r="F63" s="342">
        <v>5453</v>
      </c>
      <c r="G63" s="343">
        <v>4337</v>
      </c>
      <c r="K63" s="377"/>
      <c r="L63" s="377"/>
      <c r="M63" s="377"/>
      <c r="N63" s="377"/>
    </row>
    <row r="64" spans="1:14" s="283" customFormat="1" ht="20.100000000000001" customHeight="1" x14ac:dyDescent="0.25">
      <c r="A64" s="330" t="s">
        <v>228</v>
      </c>
      <c r="B64" s="334">
        <v>8945.5</v>
      </c>
      <c r="C64" s="336">
        <v>5682</v>
      </c>
      <c r="D64" s="337">
        <v>3896</v>
      </c>
      <c r="E64" s="334">
        <v>11964.1</v>
      </c>
      <c r="F64" s="336">
        <v>12899</v>
      </c>
      <c r="G64" s="337">
        <v>4026</v>
      </c>
      <c r="K64" s="377"/>
      <c r="L64" s="377"/>
      <c r="M64" s="377"/>
      <c r="N64" s="377"/>
    </row>
    <row r="65" spans="1:14" s="283" customFormat="1" ht="20.100000000000001" customHeight="1" x14ac:dyDescent="0.25">
      <c r="A65" s="340" t="s">
        <v>229</v>
      </c>
      <c r="B65" s="344">
        <v>338.9</v>
      </c>
      <c r="C65" s="342">
        <v>14</v>
      </c>
      <c r="D65" s="343">
        <v>195</v>
      </c>
      <c r="E65" s="344">
        <v>5.8</v>
      </c>
      <c r="F65" s="342">
        <v>5</v>
      </c>
      <c r="G65" s="343">
        <v>1</v>
      </c>
      <c r="K65" s="377"/>
      <c r="L65" s="377"/>
      <c r="M65" s="377"/>
      <c r="N65" s="377"/>
    </row>
    <row r="66" spans="1:14" s="283" customFormat="1" ht="20.100000000000001" customHeight="1" x14ac:dyDescent="0.25">
      <c r="A66" s="347" t="s">
        <v>230</v>
      </c>
      <c r="B66" s="348">
        <v>3216.6</v>
      </c>
      <c r="C66" s="388">
        <v>3650</v>
      </c>
      <c r="D66" s="350">
        <v>3649</v>
      </c>
      <c r="E66" s="348">
        <v>6839.25</v>
      </c>
      <c r="F66" s="389">
        <v>8108</v>
      </c>
      <c r="G66" s="350">
        <v>6104</v>
      </c>
      <c r="K66" s="377"/>
      <c r="L66" s="377"/>
      <c r="M66" s="377"/>
      <c r="N66" s="377"/>
    </row>
    <row r="67" spans="1:14" s="283" customFormat="1" ht="24" customHeight="1" x14ac:dyDescent="0.25">
      <c r="A67" s="352" t="s">
        <v>231</v>
      </c>
      <c r="B67" s="353"/>
      <c r="C67" s="338"/>
      <c r="D67" s="339"/>
      <c r="E67" s="353"/>
      <c r="F67" s="338"/>
      <c r="G67" s="339"/>
      <c r="K67" s="377"/>
      <c r="L67" s="377"/>
      <c r="M67" s="377"/>
      <c r="N67" s="377"/>
    </row>
    <row r="68" spans="1:14" s="283" customFormat="1" ht="20.100000000000001" customHeight="1" x14ac:dyDescent="0.25">
      <c r="A68" s="324" t="s">
        <v>232</v>
      </c>
      <c r="B68" s="328">
        <v>213.3</v>
      </c>
      <c r="C68" s="326">
        <v>110</v>
      </c>
      <c r="D68" s="335">
        <v>85</v>
      </c>
      <c r="E68" s="328">
        <v>806.8</v>
      </c>
      <c r="F68" s="326">
        <v>188</v>
      </c>
      <c r="G68" s="335">
        <v>174</v>
      </c>
      <c r="K68" s="377"/>
      <c r="L68" s="377"/>
      <c r="M68" s="377"/>
      <c r="N68" s="377"/>
    </row>
    <row r="69" spans="1:14" s="283" customFormat="1" ht="20.100000000000001" customHeight="1" x14ac:dyDescent="0.25">
      <c r="A69" s="330" t="s">
        <v>233</v>
      </c>
      <c r="B69" s="334">
        <v>1277.5999999999999</v>
      </c>
      <c r="C69" s="332">
        <v>1438</v>
      </c>
      <c r="D69" s="333">
        <v>1436</v>
      </c>
      <c r="E69" s="334">
        <v>249798.1</v>
      </c>
      <c r="F69" s="332">
        <v>285368</v>
      </c>
      <c r="G69" s="333">
        <v>285677</v>
      </c>
      <c r="K69" s="377"/>
      <c r="L69" s="377"/>
      <c r="M69" s="377"/>
      <c r="N69" s="377"/>
    </row>
    <row r="70" spans="1:14" s="283" customFormat="1" ht="20.100000000000001" customHeight="1" x14ac:dyDescent="0.25">
      <c r="A70" s="354" t="s">
        <v>234</v>
      </c>
      <c r="B70" s="358">
        <v>4144.1000000000004</v>
      </c>
      <c r="C70" s="356">
        <v>1961</v>
      </c>
      <c r="D70" s="357">
        <v>2858</v>
      </c>
      <c r="E70" s="358">
        <v>2200850.5</v>
      </c>
      <c r="F70" s="356">
        <v>2341000</v>
      </c>
      <c r="G70" s="357">
        <v>2360000</v>
      </c>
      <c r="K70" s="377"/>
      <c r="L70" s="377"/>
      <c r="M70" s="377"/>
      <c r="N70" s="377"/>
    </row>
    <row r="71" spans="1:14" s="283" customFormat="1" ht="24" customHeight="1" x14ac:dyDescent="0.25">
      <c r="A71" s="352" t="s">
        <v>235</v>
      </c>
      <c r="B71" s="353"/>
      <c r="C71" s="359"/>
      <c r="D71" s="360"/>
      <c r="E71" s="353"/>
      <c r="F71" s="359"/>
      <c r="G71" s="339"/>
      <c r="K71" s="377"/>
      <c r="L71" s="377"/>
      <c r="M71" s="377"/>
      <c r="N71" s="377"/>
    </row>
    <row r="72" spans="1:14" s="283" customFormat="1" ht="20.100000000000001" customHeight="1" x14ac:dyDescent="0.25">
      <c r="A72" s="324" t="s">
        <v>236</v>
      </c>
      <c r="B72" s="328">
        <v>40.9</v>
      </c>
      <c r="C72" s="326">
        <v>64</v>
      </c>
      <c r="D72" s="335">
        <v>19</v>
      </c>
      <c r="E72" s="328">
        <v>36.5</v>
      </c>
      <c r="F72" s="326">
        <v>0</v>
      </c>
      <c r="G72" s="335">
        <v>0</v>
      </c>
      <c r="K72" s="377"/>
      <c r="L72" s="377"/>
      <c r="M72" s="377"/>
      <c r="N72" s="377"/>
    </row>
    <row r="73" spans="1:14" s="283" customFormat="1" ht="20.100000000000001" customHeight="1" x14ac:dyDescent="0.25">
      <c r="A73" s="330" t="s">
        <v>237</v>
      </c>
      <c r="B73" s="334">
        <v>31631.1</v>
      </c>
      <c r="C73" s="332">
        <v>38285</v>
      </c>
      <c r="D73" s="333">
        <v>11272</v>
      </c>
      <c r="E73" s="334">
        <v>38379.1</v>
      </c>
      <c r="F73" s="332">
        <v>34263</v>
      </c>
      <c r="G73" s="333">
        <v>17081</v>
      </c>
      <c r="K73" s="377"/>
      <c r="L73" s="377"/>
      <c r="M73" s="377"/>
      <c r="N73" s="377"/>
    </row>
    <row r="74" spans="1:14" s="283" customFormat="1" ht="20.100000000000001" customHeight="1" thickBot="1" x14ac:dyDescent="0.3">
      <c r="A74" s="361" t="s">
        <v>238</v>
      </c>
      <c r="B74" s="365">
        <v>6514.1</v>
      </c>
      <c r="C74" s="363">
        <v>7115</v>
      </c>
      <c r="D74" s="364">
        <v>1973</v>
      </c>
      <c r="E74" s="365">
        <v>7546.1</v>
      </c>
      <c r="F74" s="363">
        <v>6223</v>
      </c>
      <c r="G74" s="364">
        <v>3100</v>
      </c>
      <c r="K74" s="377"/>
      <c r="L74" s="377"/>
      <c r="M74" s="377"/>
      <c r="N74" s="377"/>
    </row>
    <row r="75" spans="1:14" s="283" customFormat="1" ht="15.6" customHeight="1" x14ac:dyDescent="0.25">
      <c r="A75" s="366" t="s">
        <v>192</v>
      </c>
      <c r="H75" s="377"/>
      <c r="I75" s="377"/>
      <c r="J75" s="377"/>
      <c r="K75" s="377"/>
    </row>
    <row r="76" spans="1:14" s="283" customFormat="1" ht="15.6" customHeight="1" x14ac:dyDescent="0.25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</row>
    <row r="77" spans="1:14" s="283" customFormat="1" ht="15.6" customHeight="1" x14ac:dyDescent="0.25">
      <c r="A77" s="377"/>
      <c r="B77" s="377"/>
      <c r="C77" s="377"/>
      <c r="D77" s="377"/>
      <c r="E77" s="377"/>
      <c r="F77" s="377"/>
      <c r="G77" s="377"/>
      <c r="H77" s="377"/>
      <c r="I77" s="377"/>
      <c r="J77" s="377"/>
      <c r="K77" s="377"/>
    </row>
    <row r="78" spans="1:14" s="283" customFormat="1" ht="15.6" customHeight="1" x14ac:dyDescent="0.25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</row>
    <row r="79" spans="1:14" s="283" customFormat="1" ht="15.6" customHeight="1" x14ac:dyDescent="0.25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</row>
    <row r="80" spans="1:14" s="283" customFormat="1" ht="15.6" customHeight="1" x14ac:dyDescent="0.25">
      <c r="A80" s="377"/>
      <c r="B80" s="377"/>
      <c r="C80" s="377"/>
      <c r="D80" s="377"/>
      <c r="E80" s="377"/>
      <c r="F80" s="377"/>
      <c r="G80" s="377"/>
      <c r="H80" s="377"/>
      <c r="I80" s="377"/>
      <c r="J80" s="377"/>
      <c r="K80" s="377"/>
    </row>
    <row r="81" spans="1:11" s="283" customFormat="1" ht="15.6" customHeight="1" x14ac:dyDescent="0.25">
      <c r="A81" s="377"/>
      <c r="B81" s="377"/>
      <c r="C81" s="377"/>
      <c r="D81" s="377"/>
      <c r="E81" s="377"/>
      <c r="F81" s="377"/>
      <c r="G81" s="377"/>
      <c r="H81" s="377"/>
      <c r="I81" s="377"/>
      <c r="J81" s="377"/>
      <c r="K81" s="377"/>
    </row>
    <row r="82" spans="1:11" s="283" customFormat="1" ht="15.6" customHeight="1" x14ac:dyDescent="0.25">
      <c r="A82" s="377"/>
      <c r="B82" s="377"/>
      <c r="C82" s="377"/>
      <c r="D82" s="377"/>
      <c r="E82" s="377"/>
      <c r="F82" s="377"/>
      <c r="G82" s="377"/>
      <c r="H82" s="377"/>
      <c r="I82" s="377"/>
      <c r="J82" s="377"/>
      <c r="K82" s="377"/>
    </row>
    <row r="83" spans="1:11" s="283" customFormat="1" ht="15.6" customHeight="1" x14ac:dyDescent="0.25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</row>
    <row r="84" spans="1:11" s="283" customFormat="1" ht="15.6" customHeight="1" x14ac:dyDescent="0.25">
      <c r="A84" s="377"/>
      <c r="B84" s="377"/>
      <c r="C84" s="377"/>
      <c r="D84" s="377"/>
      <c r="E84" s="377"/>
      <c r="F84" s="377"/>
      <c r="G84" s="377"/>
      <c r="H84" s="377"/>
      <c r="I84" s="377"/>
      <c r="J84" s="377"/>
      <c r="K84" s="377"/>
    </row>
    <row r="85" spans="1:11" s="283" customFormat="1" ht="15.6" customHeight="1" x14ac:dyDescent="0.25">
      <c r="A85" s="377"/>
      <c r="B85" s="377"/>
      <c r="C85" s="377"/>
      <c r="D85" s="377"/>
      <c r="E85" s="377"/>
      <c r="F85" s="377"/>
      <c r="G85" s="377"/>
      <c r="H85" s="377"/>
      <c r="I85" s="377"/>
      <c r="J85" s="377"/>
      <c r="K85" s="377"/>
    </row>
    <row r="86" spans="1:11" s="283" customFormat="1" ht="15.6" customHeight="1" x14ac:dyDescent="0.25">
      <c r="A86" s="377"/>
      <c r="B86" s="377"/>
      <c r="C86" s="377"/>
      <c r="D86" s="377"/>
      <c r="E86" s="377"/>
      <c r="F86" s="377"/>
      <c r="G86" s="377"/>
      <c r="H86" s="377"/>
      <c r="I86" s="377"/>
      <c r="J86" s="377"/>
      <c r="K86" s="377"/>
    </row>
    <row r="87" spans="1:11" s="283" customFormat="1" ht="15.6" customHeight="1" x14ac:dyDescent="0.25">
      <c r="A87" s="377"/>
      <c r="B87" s="377"/>
      <c r="C87" s="377"/>
      <c r="D87" s="377"/>
      <c r="E87" s="377"/>
      <c r="F87" s="377"/>
      <c r="G87" s="377"/>
      <c r="H87" s="377"/>
      <c r="I87" s="377"/>
      <c r="J87" s="377"/>
      <c r="K87" s="377"/>
    </row>
    <row r="88" spans="1:11" s="283" customFormat="1" ht="15.6" customHeight="1" x14ac:dyDescent="0.25">
      <c r="A88" s="377"/>
      <c r="B88" s="377"/>
      <c r="C88" s="377"/>
      <c r="D88" s="377"/>
      <c r="E88" s="377"/>
      <c r="F88" s="377"/>
      <c r="G88" s="377"/>
      <c r="H88" s="377"/>
      <c r="I88" s="377"/>
      <c r="J88" s="377"/>
      <c r="K88" s="377"/>
    </row>
    <row r="89" spans="1:11" s="283" customFormat="1" ht="15.6" customHeight="1" x14ac:dyDescent="0.25">
      <c r="A89" s="377"/>
      <c r="B89" s="377"/>
      <c r="C89" s="377"/>
      <c r="D89" s="377"/>
      <c r="E89" s="377"/>
      <c r="F89" s="377"/>
      <c r="G89" s="377"/>
      <c r="H89" s="377"/>
      <c r="I89" s="377"/>
      <c r="J89" s="377"/>
      <c r="K89" s="377"/>
    </row>
    <row r="90" spans="1:11" s="283" customFormat="1" ht="15.6" customHeight="1" x14ac:dyDescent="0.25">
      <c r="A90" s="377"/>
      <c r="B90" s="377"/>
      <c r="C90" s="377"/>
      <c r="D90" s="377"/>
      <c r="E90" s="377"/>
      <c r="F90" s="377"/>
      <c r="G90" s="377"/>
      <c r="H90" s="377"/>
      <c r="I90" s="377"/>
      <c r="J90" s="377"/>
      <c r="K90" s="377"/>
    </row>
    <row r="91" spans="1:11" s="283" customFormat="1" ht="15.6" customHeight="1" x14ac:dyDescent="0.25">
      <c r="A91" s="377"/>
      <c r="B91" s="377"/>
      <c r="C91" s="377"/>
      <c r="D91" s="377"/>
      <c r="E91" s="377"/>
      <c r="F91" s="377"/>
      <c r="G91" s="377"/>
      <c r="H91" s="377"/>
      <c r="I91" s="377"/>
      <c r="J91" s="377"/>
      <c r="K91" s="377"/>
    </row>
    <row r="92" spans="1:11" s="283" customFormat="1" ht="15.6" customHeight="1" x14ac:dyDescent="0.25">
      <c r="A92" s="377"/>
      <c r="B92" s="377"/>
      <c r="C92" s="377"/>
      <c r="D92" s="377"/>
      <c r="E92" s="377"/>
      <c r="F92" s="377"/>
      <c r="G92" s="377"/>
      <c r="H92" s="377"/>
      <c r="I92" s="377"/>
      <c r="J92" s="377"/>
      <c r="K92" s="377"/>
    </row>
    <row r="93" spans="1:11" s="283" customFormat="1" ht="15.6" customHeight="1" x14ac:dyDescent="0.25">
      <c r="A93" s="377"/>
      <c r="B93" s="377"/>
      <c r="C93" s="377"/>
      <c r="D93" s="377"/>
      <c r="E93" s="377"/>
      <c r="F93" s="377"/>
      <c r="G93" s="377"/>
      <c r="H93" s="377"/>
      <c r="I93" s="377"/>
      <c r="J93" s="377"/>
      <c r="K93" s="377"/>
    </row>
    <row r="94" spans="1:11" s="283" customFormat="1" ht="15.6" customHeight="1" x14ac:dyDescent="0.25">
      <c r="A94" s="377"/>
      <c r="B94" s="377"/>
      <c r="C94" s="377"/>
      <c r="D94" s="377"/>
      <c r="E94" s="377"/>
      <c r="F94" s="377"/>
      <c r="G94" s="377"/>
      <c r="H94" s="377"/>
      <c r="I94" s="377"/>
      <c r="J94" s="377"/>
      <c r="K94" s="377"/>
    </row>
    <row r="95" spans="1:11" s="283" customFormat="1" ht="15.6" customHeight="1" x14ac:dyDescent="0.25">
      <c r="A95" s="377"/>
      <c r="B95" s="377"/>
      <c r="C95" s="377"/>
      <c r="D95" s="377"/>
      <c r="E95" s="377"/>
      <c r="F95" s="377"/>
      <c r="G95" s="377"/>
      <c r="H95" s="377"/>
      <c r="I95" s="377"/>
      <c r="J95" s="377"/>
      <c r="K95" s="377"/>
    </row>
    <row r="96" spans="1:11" s="283" customFormat="1" ht="15.6" customHeight="1" x14ac:dyDescent="0.25">
      <c r="A96" s="377"/>
      <c r="B96" s="377"/>
      <c r="C96" s="377"/>
      <c r="D96" s="377"/>
      <c r="E96" s="377"/>
      <c r="F96" s="377"/>
      <c r="G96" s="377"/>
      <c r="H96" s="377"/>
      <c r="I96" s="377"/>
      <c r="J96" s="377"/>
      <c r="K96" s="377"/>
    </row>
    <row r="97" spans="1:11" s="283" customFormat="1" ht="15.6" customHeight="1" x14ac:dyDescent="0.25">
      <c r="A97" s="377"/>
      <c r="B97" s="377"/>
      <c r="C97" s="377"/>
      <c r="D97" s="377"/>
      <c r="E97" s="377"/>
      <c r="F97" s="377"/>
      <c r="G97" s="377"/>
      <c r="H97" s="377"/>
      <c r="I97" s="377"/>
      <c r="J97" s="377"/>
      <c r="K97" s="377"/>
    </row>
    <row r="98" spans="1:11" s="283" customFormat="1" ht="15.6" customHeight="1" x14ac:dyDescent="0.25">
      <c r="A98" s="377"/>
      <c r="B98" s="377"/>
      <c r="C98" s="377"/>
      <c r="D98" s="377"/>
      <c r="E98" s="377"/>
      <c r="F98" s="377"/>
      <c r="G98" s="377"/>
      <c r="H98" s="377"/>
      <c r="I98" s="377"/>
      <c r="J98" s="377"/>
      <c r="K98" s="377"/>
    </row>
    <row r="99" spans="1:11" s="283" customFormat="1" ht="15.6" customHeight="1" x14ac:dyDescent="0.25">
      <c r="A99" s="377"/>
      <c r="B99" s="377"/>
      <c r="C99" s="377"/>
      <c r="D99" s="377"/>
      <c r="E99" s="377"/>
      <c r="F99" s="377"/>
      <c r="G99" s="377"/>
      <c r="H99" s="377"/>
      <c r="I99" s="377"/>
      <c r="J99" s="377"/>
      <c r="K99" s="377"/>
    </row>
    <row r="100" spans="1:11" s="283" customFormat="1" ht="15.6" customHeight="1" x14ac:dyDescent="0.25"/>
    <row r="101" spans="1:11" s="283" customFormat="1" ht="15.6" customHeight="1" x14ac:dyDescent="0.25"/>
    <row r="102" spans="1:11" s="283" customFormat="1" ht="15.6" customHeight="1" x14ac:dyDescent="0.25"/>
    <row r="103" spans="1:11" s="283" customFormat="1" ht="15.75" x14ac:dyDescent="0.25"/>
    <row r="104" spans="1:11" s="283" customFormat="1" ht="15.75" x14ac:dyDescent="0.25"/>
    <row r="105" spans="1:11" s="283" customFormat="1" ht="15.75" x14ac:dyDescent="0.25"/>
    <row r="106" spans="1:11" s="283" customFormat="1" ht="15.75" x14ac:dyDescent="0.25"/>
    <row r="107" spans="1:11" s="283" customFormat="1" ht="15.75" x14ac:dyDescent="0.25"/>
    <row r="108" spans="1:11" s="283" customFormat="1" ht="15.75" x14ac:dyDescent="0.25"/>
    <row r="109" spans="1:11" s="283" customFormat="1" ht="15.75" x14ac:dyDescent="0.25"/>
    <row r="110" spans="1:11" s="283" customFormat="1" ht="15.75" x14ac:dyDescent="0.25"/>
    <row r="111" spans="1:11" s="283" customFormat="1" ht="15.75" x14ac:dyDescent="0.25"/>
    <row r="112" spans="1:11" s="283" customFormat="1" ht="15.75" x14ac:dyDescent="0.25"/>
    <row r="113" s="283" customFormat="1" ht="15.75" x14ac:dyDescent="0.25"/>
    <row r="114" s="283" customFormat="1" ht="15.75" x14ac:dyDescent="0.25"/>
    <row r="115" s="283" customFormat="1" ht="15.75" x14ac:dyDescent="0.25"/>
    <row r="116" s="283" customFormat="1" ht="15.75" x14ac:dyDescent="0.25"/>
    <row r="117" s="283" customFormat="1" ht="15.75" x14ac:dyDescent="0.25"/>
    <row r="118" s="283" customFormat="1" ht="15.75" x14ac:dyDescent="0.25"/>
    <row r="119" s="283" customFormat="1" ht="15.75" x14ac:dyDescent="0.25"/>
    <row r="120" s="283" customFormat="1" ht="15.75" x14ac:dyDescent="0.25"/>
    <row r="121" s="283" customFormat="1" ht="15.75" x14ac:dyDescent="0.25"/>
    <row r="122" s="283" customFormat="1" ht="15.75" x14ac:dyDescent="0.25"/>
    <row r="123" s="283" customFormat="1" ht="15.75" x14ac:dyDescent="0.25"/>
    <row r="124" s="283" customFormat="1" ht="15.75" x14ac:dyDescent="0.25"/>
    <row r="125" s="283" customFormat="1" ht="15.75" x14ac:dyDescent="0.25"/>
    <row r="126" s="283" customFormat="1" ht="15.75" x14ac:dyDescent="0.25"/>
    <row r="127" s="283" customFormat="1" ht="15.75" x14ac:dyDescent="0.25"/>
    <row r="128" s="283" customFormat="1" ht="15.75" x14ac:dyDescent="0.25"/>
    <row r="129" s="283" customFormat="1" ht="15.75" x14ac:dyDescent="0.25"/>
    <row r="130" s="283" customFormat="1" ht="15.75" x14ac:dyDescent="0.25"/>
    <row r="131" s="283" customFormat="1" ht="15.75" x14ac:dyDescent="0.25"/>
    <row r="132" s="283" customFormat="1" ht="15.75" x14ac:dyDescent="0.25"/>
    <row r="133" s="283" customFormat="1" ht="15.75" x14ac:dyDescent="0.25"/>
    <row r="134" s="283" customFormat="1" ht="15.75" x14ac:dyDescent="0.25"/>
    <row r="135" s="283" customFormat="1" ht="15.75" x14ac:dyDescent="0.25"/>
    <row r="136" s="283" customFormat="1" ht="15.75" x14ac:dyDescent="0.25"/>
    <row r="137" s="283" customFormat="1" ht="15.75" x14ac:dyDescent="0.25"/>
    <row r="138" s="283" customFormat="1" ht="15.75" x14ac:dyDescent="0.25"/>
    <row r="139" s="283" customFormat="1" ht="15.75" x14ac:dyDescent="0.25"/>
    <row r="140" s="283" customFormat="1" ht="15.75" x14ac:dyDescent="0.25"/>
    <row r="141" s="283" customFormat="1" ht="15.75" x14ac:dyDescent="0.25"/>
    <row r="142" s="283" customFormat="1" ht="15.75" x14ac:dyDescent="0.25"/>
    <row r="143" s="283" customFormat="1" ht="15.75" x14ac:dyDescent="0.25"/>
    <row r="144" s="283" customFormat="1" ht="15.75" x14ac:dyDescent="0.25"/>
    <row r="145" s="283" customFormat="1" ht="15.75" x14ac:dyDescent="0.25"/>
    <row r="146" s="283" customFormat="1" ht="15.75" x14ac:dyDescent="0.25"/>
    <row r="147" s="283" customFormat="1" ht="15.75" x14ac:dyDescent="0.25"/>
    <row r="148" s="283" customFormat="1" ht="15.75" x14ac:dyDescent="0.25"/>
    <row r="149" s="283" customFormat="1" ht="15.75" x14ac:dyDescent="0.25"/>
    <row r="150" s="283" customFormat="1" ht="15.75" x14ac:dyDescent="0.25"/>
    <row r="151" s="283" customFormat="1" ht="15.75" x14ac:dyDescent="0.25"/>
    <row r="152" s="283" customFormat="1" ht="15.75" x14ac:dyDescent="0.25"/>
    <row r="153" s="283" customFormat="1" ht="15.75" x14ac:dyDescent="0.25"/>
    <row r="154" s="283" customFormat="1" ht="15.75" x14ac:dyDescent="0.25"/>
    <row r="155" s="283" customFormat="1" ht="15.75" x14ac:dyDescent="0.25"/>
    <row r="156" s="283" customFormat="1" ht="15.75" x14ac:dyDescent="0.25"/>
    <row r="157" s="283" customFormat="1" ht="15.75" x14ac:dyDescent="0.25"/>
    <row r="158" s="283" customFormat="1" ht="15.75" x14ac:dyDescent="0.25"/>
    <row r="159" s="283" customFormat="1" ht="15.75" x14ac:dyDescent="0.25"/>
    <row r="160" s="283" customFormat="1" ht="15.75" x14ac:dyDescent="0.25"/>
    <row r="161" s="283" customFormat="1" ht="15.75" x14ac:dyDescent="0.25"/>
    <row r="162" s="283" customFormat="1" ht="15.75" x14ac:dyDescent="0.25"/>
    <row r="163" s="283" customFormat="1" ht="15.75" x14ac:dyDescent="0.25"/>
    <row r="164" s="283" customFormat="1" ht="15.75" x14ac:dyDescent="0.25"/>
    <row r="165" s="283" customFormat="1" ht="15.75" x14ac:dyDescent="0.25"/>
    <row r="166" s="283" customFormat="1" ht="15.75" x14ac:dyDescent="0.25"/>
    <row r="167" s="283" customFormat="1" ht="15.75" x14ac:dyDescent="0.25"/>
    <row r="168" s="283" customFormat="1" ht="15.75" x14ac:dyDescent="0.25"/>
    <row r="169" s="283" customFormat="1" ht="15.75" x14ac:dyDescent="0.25"/>
    <row r="170" s="283" customFormat="1" ht="15.75" x14ac:dyDescent="0.25"/>
    <row r="171" s="283" customFormat="1" ht="15.75" x14ac:dyDescent="0.25"/>
    <row r="172" s="283" customFormat="1" ht="15.75" x14ac:dyDescent="0.25"/>
    <row r="173" s="283" customFormat="1" ht="15.75" x14ac:dyDescent="0.25"/>
    <row r="174" s="283" customFormat="1" ht="15.75" x14ac:dyDescent="0.25"/>
    <row r="175" s="283" customFormat="1" ht="15.75" x14ac:dyDescent="0.25"/>
  </sheetData>
  <mergeCells count="12">
    <mergeCell ref="B14:D14"/>
    <mergeCell ref="E14:G14"/>
    <mergeCell ref="A1:F1"/>
    <mergeCell ref="A2:E2"/>
    <mergeCell ref="A5:A6"/>
    <mergeCell ref="B5:D5"/>
    <mergeCell ref="E5:G5"/>
    <mergeCell ref="A41:A42"/>
    <mergeCell ref="B41:D41"/>
    <mergeCell ref="E41:G41"/>
    <mergeCell ref="B50:D50"/>
    <mergeCell ref="E50:G50"/>
  </mergeCells>
  <pageMargins left="0.59" right="0.16" top="0.64" bottom="0.98402777777777772" header="0.51180555555555551" footer="0.51180555555555551"/>
  <pageSetup paperSize="9" scale="85" firstPageNumber="0" orientation="portrait" horizontalDpi="300" verticalDpi="300" r:id="rId1"/>
  <headerFooter alignWithMargins="0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3"/>
  <sheetViews>
    <sheetView zoomScale="75" zoomScaleNormal="75" workbookViewId="0">
      <selection activeCell="M28" sqref="M28"/>
    </sheetView>
  </sheetViews>
  <sheetFormatPr baseColWidth="10" defaultColWidth="8" defaultRowHeight="12.75" x14ac:dyDescent="0.2"/>
  <cols>
    <col min="1" max="1" width="25.75" style="391" customWidth="1"/>
    <col min="2" max="2" width="13.375" style="391" customWidth="1"/>
    <col min="3" max="3" width="11.875" style="391" customWidth="1"/>
    <col min="4" max="4" width="10.75" style="391" customWidth="1"/>
    <col min="5" max="5" width="9.875" style="391" customWidth="1"/>
    <col min="6" max="6" width="13.375" style="391" customWidth="1"/>
    <col min="7" max="7" width="11.25" style="391" customWidth="1"/>
    <col min="8" max="8" width="10.375" style="391" customWidth="1"/>
    <col min="9" max="9" width="8.875" style="391" customWidth="1"/>
    <col min="10" max="16384" width="8" style="391"/>
  </cols>
  <sheetData>
    <row r="1" spans="1:7" ht="25.5" x14ac:dyDescent="0.35">
      <c r="A1" s="768" t="s">
        <v>138</v>
      </c>
      <c r="B1" s="768"/>
      <c r="C1" s="768"/>
      <c r="D1" s="768"/>
      <c r="E1" s="768"/>
      <c r="F1" s="390"/>
      <c r="G1" s="390"/>
    </row>
    <row r="2" spans="1:7" ht="20.25" x14ac:dyDescent="0.25">
      <c r="A2" s="769" t="s">
        <v>241</v>
      </c>
      <c r="B2" s="769"/>
      <c r="C2" s="769"/>
      <c r="D2" s="769"/>
      <c r="E2" s="769"/>
      <c r="F2" s="390"/>
      <c r="G2" s="390"/>
    </row>
    <row r="3" spans="1:7" ht="20.25" x14ac:dyDescent="0.25">
      <c r="A3" s="392" t="s">
        <v>242</v>
      </c>
      <c r="B3" s="393"/>
      <c r="C3" s="393"/>
      <c r="D3" s="393"/>
      <c r="E3" s="393"/>
      <c r="F3" s="390"/>
      <c r="G3" s="390"/>
    </row>
    <row r="4" spans="1:7" ht="15" customHeight="1" thickBot="1" x14ac:dyDescent="0.35">
      <c r="A4" s="392"/>
      <c r="B4" s="394"/>
      <c r="C4" s="394"/>
      <c r="D4" s="394"/>
      <c r="E4" s="394"/>
      <c r="F4" s="395"/>
      <c r="G4" s="395"/>
    </row>
    <row r="5" spans="1:7" ht="23.25" customHeight="1" thickBot="1" x14ac:dyDescent="0.4">
      <c r="A5" s="762" t="s">
        <v>243</v>
      </c>
      <c r="B5" s="763"/>
      <c r="C5" s="763"/>
      <c r="D5" s="763"/>
      <c r="E5" s="770" t="s">
        <v>244</v>
      </c>
      <c r="F5" s="771"/>
      <c r="G5" s="772"/>
    </row>
    <row r="6" spans="1:7" ht="15.75" customHeight="1" x14ac:dyDescent="0.25">
      <c r="A6" s="764" t="s">
        <v>245</v>
      </c>
      <c r="B6" s="759" t="s">
        <v>246</v>
      </c>
      <c r="C6" s="760"/>
      <c r="D6" s="761"/>
      <c r="E6" s="773" t="s">
        <v>144</v>
      </c>
      <c r="F6" s="766"/>
      <c r="G6" s="767"/>
    </row>
    <row r="7" spans="1:7" ht="12.75" customHeight="1" x14ac:dyDescent="0.2">
      <c r="A7" s="757"/>
      <c r="B7" s="753" t="s">
        <v>247</v>
      </c>
      <c r="C7" s="755" t="s">
        <v>248</v>
      </c>
      <c r="D7" s="751" t="s">
        <v>249</v>
      </c>
      <c r="E7" s="753" t="s">
        <v>247</v>
      </c>
      <c r="F7" s="755" t="s">
        <v>248</v>
      </c>
      <c r="G7" s="751" t="s">
        <v>249</v>
      </c>
    </row>
    <row r="8" spans="1:7" ht="18.75" customHeight="1" thickBot="1" x14ac:dyDescent="0.25">
      <c r="A8" s="758"/>
      <c r="B8" s="754"/>
      <c r="C8" s="756"/>
      <c r="D8" s="752"/>
      <c r="E8" s="754"/>
      <c r="F8" s="756"/>
      <c r="G8" s="752"/>
    </row>
    <row r="9" spans="1:7" ht="15.75" x14ac:dyDescent="0.25">
      <c r="A9" s="396" t="s">
        <v>250</v>
      </c>
      <c r="B9" s="397">
        <v>6810</v>
      </c>
      <c r="C9" s="398">
        <v>3899</v>
      </c>
      <c r="D9" s="399">
        <v>2911</v>
      </c>
      <c r="E9" s="397">
        <v>317</v>
      </c>
      <c r="F9" s="398">
        <v>185</v>
      </c>
      <c r="G9" s="399">
        <v>132</v>
      </c>
    </row>
    <row r="10" spans="1:7" ht="15.75" x14ac:dyDescent="0.25">
      <c r="A10" s="400" t="s">
        <v>251</v>
      </c>
      <c r="B10" s="401">
        <v>6445</v>
      </c>
      <c r="C10" s="402">
        <v>75</v>
      </c>
      <c r="D10" s="403">
        <v>6370</v>
      </c>
      <c r="E10" s="401">
        <v>1591</v>
      </c>
      <c r="F10" s="402">
        <v>1</v>
      </c>
      <c r="G10" s="403">
        <v>1590</v>
      </c>
    </row>
    <row r="11" spans="1:7" ht="15.75" x14ac:dyDescent="0.25">
      <c r="A11" s="404" t="s">
        <v>252</v>
      </c>
      <c r="B11" s="405">
        <v>193</v>
      </c>
      <c r="C11" s="406">
        <v>110</v>
      </c>
      <c r="D11" s="407">
        <v>83</v>
      </c>
      <c r="E11" s="405">
        <v>3</v>
      </c>
      <c r="F11" s="406">
        <v>0</v>
      </c>
      <c r="G11" s="407">
        <v>3</v>
      </c>
    </row>
    <row r="12" spans="1:7" ht="15.75" x14ac:dyDescent="0.25">
      <c r="A12" s="400" t="s">
        <v>253</v>
      </c>
      <c r="B12" s="401">
        <v>2349</v>
      </c>
      <c r="C12" s="402">
        <v>317</v>
      </c>
      <c r="D12" s="403">
        <v>2032</v>
      </c>
      <c r="E12" s="401">
        <v>147</v>
      </c>
      <c r="F12" s="402">
        <v>2</v>
      </c>
      <c r="G12" s="403">
        <v>145</v>
      </c>
    </row>
    <row r="13" spans="1:7" ht="15.75" x14ac:dyDescent="0.25">
      <c r="A13" s="404" t="s">
        <v>254</v>
      </c>
      <c r="B13" s="405">
        <v>1258</v>
      </c>
      <c r="C13" s="406">
        <v>152</v>
      </c>
      <c r="D13" s="407">
        <v>1106</v>
      </c>
      <c r="E13" s="405">
        <v>103</v>
      </c>
      <c r="F13" s="406">
        <v>0</v>
      </c>
      <c r="G13" s="407">
        <v>103</v>
      </c>
    </row>
    <row r="14" spans="1:7" ht="15.75" x14ac:dyDescent="0.25">
      <c r="A14" s="400" t="s">
        <v>255</v>
      </c>
      <c r="B14" s="401">
        <v>1063</v>
      </c>
      <c r="C14" s="402">
        <v>564</v>
      </c>
      <c r="D14" s="403">
        <v>499</v>
      </c>
      <c r="E14" s="401">
        <v>47</v>
      </c>
      <c r="F14" s="402">
        <v>35</v>
      </c>
      <c r="G14" s="403">
        <v>12</v>
      </c>
    </row>
    <row r="15" spans="1:7" ht="15.75" x14ac:dyDescent="0.25">
      <c r="A15" s="404" t="s">
        <v>256</v>
      </c>
      <c r="B15" s="405">
        <v>112</v>
      </c>
      <c r="C15" s="406">
        <v>14</v>
      </c>
      <c r="D15" s="407">
        <v>98</v>
      </c>
      <c r="E15" s="405">
        <v>70</v>
      </c>
      <c r="F15" s="406">
        <v>4</v>
      </c>
      <c r="G15" s="407">
        <v>66</v>
      </c>
    </row>
    <row r="16" spans="1:7" ht="15.75" x14ac:dyDescent="0.25">
      <c r="A16" s="400" t="s">
        <v>257</v>
      </c>
      <c r="B16" s="401">
        <v>998</v>
      </c>
      <c r="C16" s="402">
        <v>74</v>
      </c>
      <c r="D16" s="403">
        <v>924</v>
      </c>
      <c r="E16" s="401">
        <v>32</v>
      </c>
      <c r="F16" s="402">
        <v>1</v>
      </c>
      <c r="G16" s="403">
        <v>31</v>
      </c>
    </row>
    <row r="17" spans="1:7" ht="15.75" x14ac:dyDescent="0.25">
      <c r="A17" s="408" t="s">
        <v>258</v>
      </c>
      <c r="B17" s="409">
        <v>19228</v>
      </c>
      <c r="C17" s="410">
        <v>5205</v>
      </c>
      <c r="D17" s="411">
        <v>14023</v>
      </c>
      <c r="E17" s="409">
        <v>2310</v>
      </c>
      <c r="F17" s="410">
        <v>228</v>
      </c>
      <c r="G17" s="411">
        <v>2082</v>
      </c>
    </row>
    <row r="18" spans="1:7" ht="15.75" x14ac:dyDescent="0.25">
      <c r="A18" s="404" t="s">
        <v>259</v>
      </c>
      <c r="B18" s="405">
        <v>153965</v>
      </c>
      <c r="C18" s="406">
        <v>46710</v>
      </c>
      <c r="D18" s="407">
        <v>107255</v>
      </c>
      <c r="E18" s="405">
        <v>38977</v>
      </c>
      <c r="F18" s="406">
        <v>5486</v>
      </c>
      <c r="G18" s="407">
        <v>33491</v>
      </c>
    </row>
    <row r="19" spans="1:7" ht="15.75" x14ac:dyDescent="0.25">
      <c r="A19" s="400" t="s">
        <v>260</v>
      </c>
      <c r="B19" s="401">
        <v>16539</v>
      </c>
      <c r="C19" s="402">
        <v>11773</v>
      </c>
      <c r="D19" s="403">
        <v>4766</v>
      </c>
      <c r="E19" s="401">
        <v>5379</v>
      </c>
      <c r="F19" s="402">
        <v>4974</v>
      </c>
      <c r="G19" s="403">
        <v>405</v>
      </c>
    </row>
    <row r="20" spans="1:7" ht="15.75" x14ac:dyDescent="0.25">
      <c r="A20" s="408" t="s">
        <v>261</v>
      </c>
      <c r="B20" s="409">
        <v>170504</v>
      </c>
      <c r="C20" s="410">
        <v>58483</v>
      </c>
      <c r="D20" s="411">
        <v>112021</v>
      </c>
      <c r="E20" s="409">
        <v>44356</v>
      </c>
      <c r="F20" s="410">
        <v>10460</v>
      </c>
      <c r="G20" s="411">
        <v>33896</v>
      </c>
    </row>
    <row r="21" spans="1:7" ht="15.75" x14ac:dyDescent="0.25">
      <c r="A21" s="404" t="s">
        <v>262</v>
      </c>
      <c r="B21" s="405">
        <v>9657</v>
      </c>
      <c r="C21" s="406">
        <v>2717</v>
      </c>
      <c r="D21" s="407">
        <v>6940</v>
      </c>
      <c r="E21" s="405">
        <v>3289</v>
      </c>
      <c r="F21" s="406">
        <v>325</v>
      </c>
      <c r="G21" s="407">
        <v>2964</v>
      </c>
    </row>
    <row r="22" spans="1:7" ht="15.75" x14ac:dyDescent="0.25">
      <c r="A22" s="400" t="s">
        <v>263</v>
      </c>
      <c r="B22" s="401">
        <v>5739</v>
      </c>
      <c r="C22" s="402">
        <v>2730</v>
      </c>
      <c r="D22" s="403">
        <v>3009</v>
      </c>
      <c r="E22" s="401">
        <v>2995</v>
      </c>
      <c r="F22" s="402">
        <v>1436</v>
      </c>
      <c r="G22" s="403">
        <v>1559</v>
      </c>
    </row>
    <row r="23" spans="1:7" ht="15.75" x14ac:dyDescent="0.25">
      <c r="A23" s="408" t="s">
        <v>264</v>
      </c>
      <c r="B23" s="409">
        <v>15396</v>
      </c>
      <c r="C23" s="410">
        <v>5447</v>
      </c>
      <c r="D23" s="411">
        <v>9949</v>
      </c>
      <c r="E23" s="409">
        <v>6284</v>
      </c>
      <c r="F23" s="410">
        <v>1761</v>
      </c>
      <c r="G23" s="411">
        <v>4523</v>
      </c>
    </row>
    <row r="24" spans="1:7" ht="15.75" x14ac:dyDescent="0.25">
      <c r="A24" s="404" t="s">
        <v>265</v>
      </c>
      <c r="B24" s="405">
        <v>821271</v>
      </c>
      <c r="C24" s="406">
        <v>814256</v>
      </c>
      <c r="D24" s="407">
        <v>7015</v>
      </c>
      <c r="E24" s="405">
        <v>54873</v>
      </c>
      <c r="F24" s="406">
        <v>54613</v>
      </c>
      <c r="G24" s="407">
        <v>260</v>
      </c>
    </row>
    <row r="25" spans="1:7" ht="15.75" x14ac:dyDescent="0.25">
      <c r="A25" s="400" t="s">
        <v>266</v>
      </c>
      <c r="B25" s="401">
        <v>873358</v>
      </c>
      <c r="C25" s="402">
        <v>121742</v>
      </c>
      <c r="D25" s="403">
        <v>751616</v>
      </c>
      <c r="E25" s="401">
        <v>24834</v>
      </c>
      <c r="F25" s="402">
        <v>9302</v>
      </c>
      <c r="G25" s="403">
        <v>15532</v>
      </c>
    </row>
    <row r="26" spans="1:7" ht="15.75" x14ac:dyDescent="0.25">
      <c r="A26" s="408" t="s">
        <v>267</v>
      </c>
      <c r="B26" s="409">
        <v>1694629</v>
      </c>
      <c r="C26" s="410">
        <v>935998</v>
      </c>
      <c r="D26" s="411">
        <v>758631</v>
      </c>
      <c r="E26" s="409">
        <v>79707</v>
      </c>
      <c r="F26" s="410">
        <v>63915</v>
      </c>
      <c r="G26" s="411">
        <v>15792</v>
      </c>
    </row>
    <row r="27" spans="1:7" ht="15.75" x14ac:dyDescent="0.25">
      <c r="A27" s="412" t="s">
        <v>268</v>
      </c>
      <c r="B27" s="405">
        <v>4215</v>
      </c>
      <c r="C27" s="406">
        <v>2816</v>
      </c>
      <c r="D27" s="407">
        <v>1399</v>
      </c>
      <c r="E27" s="405">
        <v>699</v>
      </c>
      <c r="F27" s="406">
        <v>681</v>
      </c>
      <c r="G27" s="407">
        <v>18</v>
      </c>
    </row>
    <row r="28" spans="1:7" ht="15.75" x14ac:dyDescent="0.25">
      <c r="A28" s="257" t="s">
        <v>269</v>
      </c>
      <c r="B28" s="401">
        <v>48</v>
      </c>
      <c r="C28" s="402">
        <v>43</v>
      </c>
      <c r="D28" s="403">
        <v>5</v>
      </c>
      <c r="E28" s="401">
        <v>11</v>
      </c>
      <c r="F28" s="402">
        <v>8</v>
      </c>
      <c r="G28" s="403">
        <v>3</v>
      </c>
    </row>
    <row r="29" spans="1:7" ht="15.75" x14ac:dyDescent="0.25">
      <c r="A29" s="412" t="s">
        <v>270</v>
      </c>
      <c r="B29" s="405">
        <v>27</v>
      </c>
      <c r="C29" s="406">
        <v>27</v>
      </c>
      <c r="D29" s="407">
        <v>0</v>
      </c>
      <c r="E29" s="405">
        <v>5</v>
      </c>
      <c r="F29" s="406">
        <v>5</v>
      </c>
      <c r="G29" s="407">
        <v>0</v>
      </c>
    </row>
    <row r="30" spans="1:7" ht="15.75" x14ac:dyDescent="0.25">
      <c r="A30" s="413" t="s">
        <v>271</v>
      </c>
      <c r="B30" s="409">
        <v>4290</v>
      </c>
      <c r="C30" s="410">
        <v>2886</v>
      </c>
      <c r="D30" s="411">
        <v>1404</v>
      </c>
      <c r="E30" s="409">
        <v>715</v>
      </c>
      <c r="F30" s="410">
        <v>694</v>
      </c>
      <c r="G30" s="411">
        <v>21</v>
      </c>
    </row>
    <row r="31" spans="1:7" ht="15.75" x14ac:dyDescent="0.25">
      <c r="A31" s="414" t="s">
        <v>272</v>
      </c>
      <c r="B31" s="405">
        <v>22288303</v>
      </c>
      <c r="C31" s="406">
        <v>1070</v>
      </c>
      <c r="D31" s="407">
        <v>22287233</v>
      </c>
      <c r="E31" s="405">
        <v>282449</v>
      </c>
      <c r="F31" s="406">
        <v>0</v>
      </c>
      <c r="G31" s="407">
        <v>282449</v>
      </c>
    </row>
    <row r="32" spans="1:7" ht="15.75" x14ac:dyDescent="0.25">
      <c r="A32" s="400" t="s">
        <v>273</v>
      </c>
      <c r="B32" s="401">
        <v>706899</v>
      </c>
      <c r="C32" s="402">
        <v>1185</v>
      </c>
      <c r="D32" s="403">
        <v>705714</v>
      </c>
      <c r="E32" s="401">
        <v>1185</v>
      </c>
      <c r="F32" s="402">
        <v>1185</v>
      </c>
      <c r="G32" s="403">
        <v>0</v>
      </c>
    </row>
    <row r="33" spans="1:9" ht="15.75" x14ac:dyDescent="0.25">
      <c r="A33" s="404" t="s">
        <v>274</v>
      </c>
      <c r="B33" s="405">
        <v>1474247</v>
      </c>
      <c r="C33" s="406">
        <v>1474247</v>
      </c>
      <c r="D33" s="407">
        <v>0</v>
      </c>
      <c r="E33" s="405">
        <v>11000</v>
      </c>
      <c r="F33" s="406">
        <v>11000</v>
      </c>
      <c r="G33" s="407">
        <v>0</v>
      </c>
    </row>
    <row r="34" spans="1:9" ht="15.75" x14ac:dyDescent="0.25">
      <c r="A34" s="400" t="s">
        <v>275</v>
      </c>
      <c r="B34" s="401">
        <v>1179657</v>
      </c>
      <c r="C34" s="402">
        <v>360</v>
      </c>
      <c r="D34" s="403">
        <v>1179297</v>
      </c>
      <c r="E34" s="401">
        <v>27444</v>
      </c>
      <c r="F34" s="402">
        <v>0</v>
      </c>
      <c r="G34" s="403">
        <v>27444</v>
      </c>
    </row>
    <row r="35" spans="1:9" ht="15.75" x14ac:dyDescent="0.25">
      <c r="A35" s="404" t="s">
        <v>276</v>
      </c>
      <c r="B35" s="405">
        <v>3675050</v>
      </c>
      <c r="C35" s="406">
        <v>3675050</v>
      </c>
      <c r="D35" s="407">
        <v>0</v>
      </c>
      <c r="E35" s="405">
        <v>0</v>
      </c>
      <c r="F35" s="406">
        <v>0</v>
      </c>
      <c r="G35" s="407">
        <v>0</v>
      </c>
    </row>
    <row r="36" spans="1:9" ht="15.75" x14ac:dyDescent="0.25">
      <c r="A36" s="400" t="s">
        <v>277</v>
      </c>
      <c r="B36" s="401">
        <v>21406568</v>
      </c>
      <c r="C36" s="402">
        <v>21406568</v>
      </c>
      <c r="D36" s="403">
        <v>0</v>
      </c>
      <c r="E36" s="401">
        <v>292800</v>
      </c>
      <c r="F36" s="402">
        <v>292800</v>
      </c>
      <c r="G36" s="403">
        <v>0</v>
      </c>
    </row>
    <row r="37" spans="1:9" ht="15.75" x14ac:dyDescent="0.25">
      <c r="A37" s="404" t="s">
        <v>278</v>
      </c>
      <c r="B37" s="405">
        <v>50395</v>
      </c>
      <c r="C37" s="406">
        <v>2095</v>
      </c>
      <c r="D37" s="407">
        <v>48300</v>
      </c>
      <c r="E37" s="405">
        <v>1000</v>
      </c>
      <c r="F37" s="406">
        <v>1000</v>
      </c>
      <c r="G37" s="407">
        <v>0</v>
      </c>
    </row>
    <row r="38" spans="1:9" ht="15.75" x14ac:dyDescent="0.25">
      <c r="A38" s="408" t="s">
        <v>279</v>
      </c>
      <c r="B38" s="409">
        <v>50781119</v>
      </c>
      <c r="C38" s="410">
        <v>26560575</v>
      </c>
      <c r="D38" s="411">
        <v>24220544</v>
      </c>
      <c r="E38" s="409">
        <v>615878</v>
      </c>
      <c r="F38" s="410">
        <v>305985</v>
      </c>
      <c r="G38" s="411">
        <v>309893</v>
      </c>
    </row>
    <row r="39" spans="1:9" ht="16.5" thickBot="1" x14ac:dyDescent="0.3">
      <c r="A39" s="415" t="s">
        <v>280</v>
      </c>
      <c r="B39" s="416">
        <v>1050161</v>
      </c>
      <c r="C39" s="417">
        <v>16306</v>
      </c>
      <c r="D39" s="418">
        <v>1033855</v>
      </c>
      <c r="E39" s="416">
        <v>13739</v>
      </c>
      <c r="F39" s="417">
        <v>2525</v>
      </c>
      <c r="G39" s="418">
        <v>11214</v>
      </c>
    </row>
    <row r="40" spans="1:9" ht="16.5" thickBot="1" x14ac:dyDescent="0.3">
      <c r="A40" s="419"/>
      <c r="B40" s="420"/>
      <c r="C40" s="420"/>
      <c r="D40" s="420"/>
      <c r="E40" s="420"/>
      <c r="F40" s="420"/>
      <c r="G40" s="420"/>
    </row>
    <row r="41" spans="1:9" ht="24" thickBot="1" x14ac:dyDescent="0.4">
      <c r="A41" s="421" t="s">
        <v>281</v>
      </c>
      <c r="B41" s="422"/>
      <c r="C41" s="422"/>
      <c r="D41" s="422"/>
      <c r="E41" s="422"/>
      <c r="F41" s="423"/>
      <c r="G41" s="424"/>
      <c r="H41" s="424"/>
      <c r="I41" s="425" t="s">
        <v>244</v>
      </c>
    </row>
    <row r="42" spans="1:9" ht="15.75" x14ac:dyDescent="0.25">
      <c r="A42" s="757" t="s">
        <v>245</v>
      </c>
      <c r="B42" s="759" t="s">
        <v>246</v>
      </c>
      <c r="C42" s="760"/>
      <c r="D42" s="760"/>
      <c r="E42" s="761"/>
      <c r="F42" s="759" t="s">
        <v>144</v>
      </c>
      <c r="G42" s="760"/>
      <c r="H42" s="760"/>
      <c r="I42" s="761"/>
    </row>
    <row r="43" spans="1:9" ht="12.75" customHeight="1" x14ac:dyDescent="0.2">
      <c r="A43" s="757"/>
      <c r="B43" s="747" t="s">
        <v>282</v>
      </c>
      <c r="C43" s="749" t="s">
        <v>283</v>
      </c>
      <c r="D43" s="749" t="s">
        <v>284</v>
      </c>
      <c r="E43" s="745" t="s">
        <v>285</v>
      </c>
      <c r="F43" s="747" t="s">
        <v>282</v>
      </c>
      <c r="G43" s="749" t="s">
        <v>283</v>
      </c>
      <c r="H43" s="749" t="s">
        <v>284</v>
      </c>
      <c r="I43" s="745" t="s">
        <v>285</v>
      </c>
    </row>
    <row r="44" spans="1:9" ht="38.25" customHeight="1" thickBot="1" x14ac:dyDescent="0.25">
      <c r="A44" s="758"/>
      <c r="B44" s="748"/>
      <c r="C44" s="750"/>
      <c r="D44" s="750"/>
      <c r="E44" s="746"/>
      <c r="F44" s="748"/>
      <c r="G44" s="750"/>
      <c r="H44" s="750"/>
      <c r="I44" s="746"/>
    </row>
    <row r="45" spans="1:9" ht="15.75" x14ac:dyDescent="0.25">
      <c r="A45" s="396" t="s">
        <v>286</v>
      </c>
      <c r="B45" s="397">
        <v>2230</v>
      </c>
      <c r="C45" s="398">
        <v>1648</v>
      </c>
      <c r="D45" s="426">
        <v>85</v>
      </c>
      <c r="E45" s="399">
        <v>3963</v>
      </c>
      <c r="F45" s="397">
        <v>34</v>
      </c>
      <c r="G45" s="398">
        <v>194</v>
      </c>
      <c r="H45" s="426">
        <v>0</v>
      </c>
      <c r="I45" s="399">
        <v>228</v>
      </c>
    </row>
    <row r="46" spans="1:9" ht="15.75" x14ac:dyDescent="0.25">
      <c r="A46" s="400" t="s">
        <v>287</v>
      </c>
      <c r="B46" s="401">
        <v>5432</v>
      </c>
      <c r="C46" s="402">
        <v>3680</v>
      </c>
      <c r="D46" s="427">
        <v>0</v>
      </c>
      <c r="E46" s="403">
        <v>9112</v>
      </c>
      <c r="F46" s="401">
        <v>107</v>
      </c>
      <c r="G46" s="402">
        <v>1975</v>
      </c>
      <c r="H46" s="427">
        <v>0</v>
      </c>
      <c r="I46" s="403">
        <v>2082</v>
      </c>
    </row>
    <row r="47" spans="1:9" ht="15.75" x14ac:dyDescent="0.25">
      <c r="A47" s="404" t="s">
        <v>288</v>
      </c>
      <c r="B47" s="405">
        <v>17408</v>
      </c>
      <c r="C47" s="406">
        <v>28967</v>
      </c>
      <c r="D47" s="428">
        <v>182</v>
      </c>
      <c r="E47" s="407">
        <v>46557</v>
      </c>
      <c r="F47" s="405">
        <v>714</v>
      </c>
      <c r="G47" s="406">
        <v>9741</v>
      </c>
      <c r="H47" s="428">
        <v>5</v>
      </c>
      <c r="I47" s="407">
        <v>10460</v>
      </c>
    </row>
    <row r="48" spans="1:9" ht="15.75" x14ac:dyDescent="0.25">
      <c r="A48" s="400" t="s">
        <v>289</v>
      </c>
      <c r="B48" s="401">
        <v>40061</v>
      </c>
      <c r="C48" s="402">
        <v>41854</v>
      </c>
      <c r="D48" s="427">
        <v>380</v>
      </c>
      <c r="E48" s="403">
        <v>82295</v>
      </c>
      <c r="F48" s="401">
        <v>6059</v>
      </c>
      <c r="G48" s="402">
        <v>27457</v>
      </c>
      <c r="H48" s="427">
        <v>380</v>
      </c>
      <c r="I48" s="403">
        <v>33896</v>
      </c>
    </row>
    <row r="49" spans="1:9" ht="15.75" x14ac:dyDescent="0.25">
      <c r="A49" s="404" t="s">
        <v>290</v>
      </c>
      <c r="B49" s="405">
        <v>1445</v>
      </c>
      <c r="C49" s="406">
        <v>2595</v>
      </c>
      <c r="D49" s="428">
        <v>8</v>
      </c>
      <c r="E49" s="407">
        <v>4048</v>
      </c>
      <c r="F49" s="405">
        <v>326</v>
      </c>
      <c r="G49" s="406">
        <v>1429</v>
      </c>
      <c r="H49" s="428">
        <v>6</v>
      </c>
      <c r="I49" s="407">
        <v>1761</v>
      </c>
    </row>
    <row r="50" spans="1:9" ht="15.75" x14ac:dyDescent="0.25">
      <c r="A50" s="400" t="s">
        <v>291</v>
      </c>
      <c r="B50" s="401">
        <v>2646</v>
      </c>
      <c r="C50" s="402">
        <v>6244</v>
      </c>
      <c r="D50" s="427">
        <v>0</v>
      </c>
      <c r="E50" s="403">
        <v>8890</v>
      </c>
      <c r="F50" s="401">
        <v>446</v>
      </c>
      <c r="G50" s="402">
        <v>4077</v>
      </c>
      <c r="H50" s="427">
        <v>0</v>
      </c>
      <c r="I50" s="403">
        <v>4523</v>
      </c>
    </row>
    <row r="51" spans="1:9" ht="15.75" x14ac:dyDescent="0.25">
      <c r="A51" s="404" t="s">
        <v>292</v>
      </c>
      <c r="B51" s="405">
        <v>330424</v>
      </c>
      <c r="C51" s="406">
        <v>263318</v>
      </c>
      <c r="D51" s="428">
        <v>0</v>
      </c>
      <c r="E51" s="407">
        <v>593742</v>
      </c>
      <c r="F51" s="405">
        <v>2935</v>
      </c>
      <c r="G51" s="406">
        <v>60980</v>
      </c>
      <c r="H51" s="428">
        <v>0</v>
      </c>
      <c r="I51" s="407">
        <v>63915</v>
      </c>
    </row>
    <row r="52" spans="1:9" ht="15.75" x14ac:dyDescent="0.25">
      <c r="A52" s="400" t="s">
        <v>293</v>
      </c>
      <c r="B52" s="401">
        <v>100837</v>
      </c>
      <c r="C52" s="402">
        <v>461274</v>
      </c>
      <c r="D52" s="427">
        <v>0</v>
      </c>
      <c r="E52" s="403">
        <v>562111</v>
      </c>
      <c r="F52" s="401">
        <v>1814</v>
      </c>
      <c r="G52" s="402">
        <v>13978</v>
      </c>
      <c r="H52" s="427">
        <v>0</v>
      </c>
      <c r="I52" s="403">
        <v>15792</v>
      </c>
    </row>
    <row r="53" spans="1:9" ht="15.75" x14ac:dyDescent="0.25">
      <c r="A53" s="404" t="s">
        <v>294</v>
      </c>
      <c r="B53" s="405">
        <v>824</v>
      </c>
      <c r="C53" s="406">
        <v>902</v>
      </c>
      <c r="D53" s="428">
        <v>239</v>
      </c>
      <c r="E53" s="407">
        <v>1965</v>
      </c>
      <c r="F53" s="405">
        <v>64</v>
      </c>
      <c r="G53" s="406">
        <v>498</v>
      </c>
      <c r="H53" s="428">
        <v>132</v>
      </c>
      <c r="I53" s="407">
        <v>694</v>
      </c>
    </row>
    <row r="54" spans="1:9" ht="15.75" x14ac:dyDescent="0.25">
      <c r="A54" s="400" t="s">
        <v>295</v>
      </c>
      <c r="B54" s="401">
        <v>869</v>
      </c>
      <c r="C54" s="402">
        <v>228</v>
      </c>
      <c r="D54" s="427">
        <v>0</v>
      </c>
      <c r="E54" s="403">
        <v>1097</v>
      </c>
      <c r="F54" s="401">
        <v>0</v>
      </c>
      <c r="G54" s="402">
        <v>21</v>
      </c>
      <c r="H54" s="427">
        <v>0</v>
      </c>
      <c r="I54" s="403">
        <v>21</v>
      </c>
    </row>
    <row r="55" spans="1:9" ht="15.75" x14ac:dyDescent="0.25">
      <c r="A55" s="404" t="s">
        <v>296</v>
      </c>
      <c r="B55" s="405">
        <v>8801765</v>
      </c>
      <c r="C55" s="406">
        <v>11332845</v>
      </c>
      <c r="D55" s="428">
        <v>872640</v>
      </c>
      <c r="E55" s="407">
        <v>21007250</v>
      </c>
      <c r="F55" s="405">
        <v>10160</v>
      </c>
      <c r="G55" s="406">
        <v>295825</v>
      </c>
      <c r="H55" s="428">
        <v>0</v>
      </c>
      <c r="I55" s="407">
        <v>305985</v>
      </c>
    </row>
    <row r="56" spans="1:9" ht="15.75" x14ac:dyDescent="0.25">
      <c r="A56" s="400" t="s">
        <v>297</v>
      </c>
      <c r="B56" s="401">
        <v>13151249</v>
      </c>
      <c r="C56" s="402">
        <v>3773774</v>
      </c>
      <c r="D56" s="427">
        <v>0</v>
      </c>
      <c r="E56" s="403">
        <v>16925023</v>
      </c>
      <c r="F56" s="401">
        <v>34009</v>
      </c>
      <c r="G56" s="402">
        <v>275884</v>
      </c>
      <c r="H56" s="427">
        <v>0</v>
      </c>
      <c r="I56" s="403">
        <v>309893</v>
      </c>
    </row>
    <row r="57" spans="1:9" ht="15.75" x14ac:dyDescent="0.25">
      <c r="A57" s="404" t="s">
        <v>298</v>
      </c>
      <c r="B57" s="405">
        <v>7889</v>
      </c>
      <c r="C57" s="406">
        <v>2953</v>
      </c>
      <c r="D57" s="428">
        <v>0</v>
      </c>
      <c r="E57" s="407">
        <v>10842</v>
      </c>
      <c r="F57" s="405">
        <v>960</v>
      </c>
      <c r="G57" s="406">
        <v>1565</v>
      </c>
      <c r="H57" s="428">
        <v>0</v>
      </c>
      <c r="I57" s="407">
        <v>2525</v>
      </c>
    </row>
    <row r="58" spans="1:9" ht="16.5" thickBot="1" x14ac:dyDescent="0.3">
      <c r="A58" s="429" t="s">
        <v>299</v>
      </c>
      <c r="B58" s="430">
        <v>390336</v>
      </c>
      <c r="C58" s="431">
        <v>337936</v>
      </c>
      <c r="D58" s="432">
        <v>0</v>
      </c>
      <c r="E58" s="433">
        <v>728272</v>
      </c>
      <c r="F58" s="430">
        <v>4035</v>
      </c>
      <c r="G58" s="431">
        <v>7179</v>
      </c>
      <c r="H58" s="432">
        <v>0</v>
      </c>
      <c r="I58" s="433">
        <v>11214</v>
      </c>
    </row>
    <row r="59" spans="1:9" ht="13.5" thickBot="1" x14ac:dyDescent="0.25"/>
    <row r="60" spans="1:9" ht="24" thickBot="1" x14ac:dyDescent="0.4">
      <c r="A60" s="762" t="s">
        <v>243</v>
      </c>
      <c r="B60" s="763"/>
      <c r="C60" s="763"/>
      <c r="D60" s="763"/>
      <c r="E60" s="423"/>
      <c r="F60" s="424"/>
      <c r="G60" s="425" t="s">
        <v>244</v>
      </c>
    </row>
    <row r="61" spans="1:9" ht="15.75" x14ac:dyDescent="0.25">
      <c r="A61" s="764" t="s">
        <v>245</v>
      </c>
      <c r="B61" s="765" t="s">
        <v>239</v>
      </c>
      <c r="C61" s="766"/>
      <c r="D61" s="767"/>
      <c r="E61" s="759" t="s">
        <v>240</v>
      </c>
      <c r="F61" s="760"/>
      <c r="G61" s="761"/>
    </row>
    <row r="62" spans="1:9" ht="12.75" customHeight="1" x14ac:dyDescent="0.2">
      <c r="A62" s="757"/>
      <c r="B62" s="753" t="s">
        <v>247</v>
      </c>
      <c r="C62" s="755" t="s">
        <v>248</v>
      </c>
      <c r="D62" s="751" t="s">
        <v>249</v>
      </c>
      <c r="E62" s="753" t="s">
        <v>247</v>
      </c>
      <c r="F62" s="755" t="s">
        <v>248</v>
      </c>
      <c r="G62" s="755" t="s">
        <v>249</v>
      </c>
    </row>
    <row r="63" spans="1:9" ht="24.75" customHeight="1" thickBot="1" x14ac:dyDescent="0.25">
      <c r="A63" s="758"/>
      <c r="B63" s="754"/>
      <c r="C63" s="756"/>
      <c r="D63" s="752"/>
      <c r="E63" s="754"/>
      <c r="F63" s="756"/>
      <c r="G63" s="756"/>
    </row>
    <row r="64" spans="1:9" ht="15.75" x14ac:dyDescent="0.25">
      <c r="A64" s="396" t="s">
        <v>250</v>
      </c>
      <c r="B64" s="397">
        <v>4506</v>
      </c>
      <c r="C64" s="398">
        <v>2881</v>
      </c>
      <c r="D64" s="399">
        <v>1625</v>
      </c>
      <c r="E64" s="397">
        <v>1987</v>
      </c>
      <c r="F64" s="398">
        <v>833</v>
      </c>
      <c r="G64" s="399">
        <v>1154</v>
      </c>
    </row>
    <row r="65" spans="1:7" ht="15.75" x14ac:dyDescent="0.25">
      <c r="A65" s="400" t="s">
        <v>251</v>
      </c>
      <c r="B65" s="401">
        <v>2720</v>
      </c>
      <c r="C65" s="402">
        <v>48</v>
      </c>
      <c r="D65" s="403">
        <v>2672</v>
      </c>
      <c r="E65" s="401">
        <v>2134</v>
      </c>
      <c r="F65" s="402">
        <v>26</v>
      </c>
      <c r="G65" s="403">
        <v>2108</v>
      </c>
    </row>
    <row r="66" spans="1:7" ht="15.75" x14ac:dyDescent="0.25">
      <c r="A66" s="404" t="s">
        <v>252</v>
      </c>
      <c r="B66" s="405">
        <v>95</v>
      </c>
      <c r="C66" s="406">
        <v>55</v>
      </c>
      <c r="D66" s="407">
        <v>40</v>
      </c>
      <c r="E66" s="405">
        <v>95</v>
      </c>
      <c r="F66" s="406">
        <v>55</v>
      </c>
      <c r="G66" s="407">
        <v>40</v>
      </c>
    </row>
    <row r="67" spans="1:7" ht="15.75" x14ac:dyDescent="0.25">
      <c r="A67" s="400" t="s">
        <v>253</v>
      </c>
      <c r="B67" s="401">
        <v>1278</v>
      </c>
      <c r="C67" s="402">
        <v>164</v>
      </c>
      <c r="D67" s="403">
        <v>1114</v>
      </c>
      <c r="E67" s="401">
        <v>924</v>
      </c>
      <c r="F67" s="402">
        <v>151</v>
      </c>
      <c r="G67" s="403">
        <v>773</v>
      </c>
    </row>
    <row r="68" spans="1:7" ht="15.75" x14ac:dyDescent="0.25">
      <c r="A68" s="404" t="s">
        <v>254</v>
      </c>
      <c r="B68" s="405">
        <v>590</v>
      </c>
      <c r="C68" s="406">
        <v>76</v>
      </c>
      <c r="D68" s="407">
        <v>514</v>
      </c>
      <c r="E68" s="405">
        <v>565</v>
      </c>
      <c r="F68" s="406">
        <v>76</v>
      </c>
      <c r="G68" s="407">
        <v>489</v>
      </c>
    </row>
    <row r="69" spans="1:7" ht="15.75" x14ac:dyDescent="0.25">
      <c r="A69" s="400" t="s">
        <v>255</v>
      </c>
      <c r="B69" s="401">
        <v>826</v>
      </c>
      <c r="C69" s="402">
        <v>448</v>
      </c>
      <c r="D69" s="403">
        <v>378</v>
      </c>
      <c r="E69" s="401">
        <v>190</v>
      </c>
      <c r="F69" s="402">
        <v>81</v>
      </c>
      <c r="G69" s="403">
        <v>109</v>
      </c>
    </row>
    <row r="70" spans="1:7" ht="15.75" x14ac:dyDescent="0.25">
      <c r="A70" s="404" t="s">
        <v>256</v>
      </c>
      <c r="B70" s="405">
        <v>32</v>
      </c>
      <c r="C70" s="406">
        <v>9</v>
      </c>
      <c r="D70" s="407">
        <v>23</v>
      </c>
      <c r="E70" s="405">
        <v>10</v>
      </c>
      <c r="F70" s="406">
        <v>1</v>
      </c>
      <c r="G70" s="407">
        <v>9</v>
      </c>
    </row>
    <row r="71" spans="1:7" ht="15.75" x14ac:dyDescent="0.25">
      <c r="A71" s="400" t="s">
        <v>257</v>
      </c>
      <c r="B71" s="401">
        <v>718</v>
      </c>
      <c r="C71" s="402">
        <v>54</v>
      </c>
      <c r="D71" s="403">
        <v>664</v>
      </c>
      <c r="E71" s="401">
        <v>248</v>
      </c>
      <c r="F71" s="402">
        <v>19</v>
      </c>
      <c r="G71" s="403">
        <v>229</v>
      </c>
    </row>
    <row r="72" spans="1:7" ht="15.75" x14ac:dyDescent="0.25">
      <c r="A72" s="408" t="s">
        <v>258</v>
      </c>
      <c r="B72" s="409">
        <v>10765</v>
      </c>
      <c r="C72" s="410">
        <v>3735</v>
      </c>
      <c r="D72" s="411">
        <v>7030</v>
      </c>
      <c r="E72" s="409">
        <v>6153</v>
      </c>
      <c r="F72" s="410">
        <v>1242</v>
      </c>
      <c r="G72" s="411">
        <v>4911</v>
      </c>
    </row>
    <row r="73" spans="1:7" ht="15.75" x14ac:dyDescent="0.25">
      <c r="A73" s="404" t="s">
        <v>259</v>
      </c>
      <c r="B73" s="405">
        <v>77422</v>
      </c>
      <c r="C73" s="406">
        <v>31926</v>
      </c>
      <c r="D73" s="407">
        <v>45496</v>
      </c>
      <c r="E73" s="405">
        <v>37566</v>
      </c>
      <c r="F73" s="406">
        <v>9298</v>
      </c>
      <c r="G73" s="407">
        <v>28268</v>
      </c>
    </row>
    <row r="74" spans="1:7" ht="15.75" x14ac:dyDescent="0.25">
      <c r="A74" s="400" t="s">
        <v>260</v>
      </c>
      <c r="B74" s="401">
        <v>7074</v>
      </c>
      <c r="C74" s="402">
        <v>4171</v>
      </c>
      <c r="D74" s="403">
        <v>2903</v>
      </c>
      <c r="E74" s="401">
        <v>4086</v>
      </c>
      <c r="F74" s="402">
        <v>2628</v>
      </c>
      <c r="G74" s="403">
        <v>1458</v>
      </c>
    </row>
    <row r="75" spans="1:7" ht="12.75" customHeight="1" x14ac:dyDescent="0.25">
      <c r="A75" s="408" t="s">
        <v>261</v>
      </c>
      <c r="B75" s="409">
        <v>84496</v>
      </c>
      <c r="C75" s="410">
        <v>36097</v>
      </c>
      <c r="D75" s="411">
        <v>48399</v>
      </c>
      <c r="E75" s="409">
        <v>41652</v>
      </c>
      <c r="F75" s="410">
        <v>11926</v>
      </c>
      <c r="G75" s="411">
        <v>29726</v>
      </c>
    </row>
    <row r="76" spans="1:7" ht="21" customHeight="1" x14ac:dyDescent="0.25">
      <c r="A76" s="404" t="s">
        <v>262</v>
      </c>
      <c r="B76" s="405">
        <v>4372</v>
      </c>
      <c r="C76" s="406">
        <v>1347</v>
      </c>
      <c r="D76" s="407">
        <v>3025</v>
      </c>
      <c r="E76" s="405">
        <v>1996</v>
      </c>
      <c r="F76" s="406">
        <v>1045</v>
      </c>
      <c r="G76" s="407">
        <v>951</v>
      </c>
    </row>
    <row r="77" spans="1:7" ht="15.75" x14ac:dyDescent="0.25">
      <c r="A77" s="400" t="s">
        <v>263</v>
      </c>
      <c r="B77" s="401">
        <v>2282</v>
      </c>
      <c r="C77" s="402">
        <v>940</v>
      </c>
      <c r="D77" s="403">
        <v>1342</v>
      </c>
      <c r="E77" s="401">
        <v>462</v>
      </c>
      <c r="F77" s="402">
        <v>354</v>
      </c>
      <c r="G77" s="403">
        <v>108</v>
      </c>
    </row>
    <row r="78" spans="1:7" ht="15.75" x14ac:dyDescent="0.25">
      <c r="A78" s="408" t="s">
        <v>264</v>
      </c>
      <c r="B78" s="409">
        <v>6654</v>
      </c>
      <c r="C78" s="410">
        <v>2287</v>
      </c>
      <c r="D78" s="411">
        <v>4367</v>
      </c>
      <c r="E78" s="409">
        <v>2458</v>
      </c>
      <c r="F78" s="410">
        <v>1399</v>
      </c>
      <c r="G78" s="411">
        <v>1059</v>
      </c>
    </row>
    <row r="79" spans="1:7" ht="15.75" x14ac:dyDescent="0.25">
      <c r="A79" s="412" t="s">
        <v>265</v>
      </c>
      <c r="B79" s="405">
        <v>472177</v>
      </c>
      <c r="C79" s="406">
        <v>468623</v>
      </c>
      <c r="D79" s="407">
        <v>3554</v>
      </c>
      <c r="E79" s="405">
        <v>294221</v>
      </c>
      <c r="F79" s="406">
        <v>291020</v>
      </c>
      <c r="G79" s="407">
        <v>3201</v>
      </c>
    </row>
    <row r="80" spans="1:7" ht="15.75" x14ac:dyDescent="0.25">
      <c r="A80" s="257" t="s">
        <v>266</v>
      </c>
      <c r="B80" s="401">
        <v>603969</v>
      </c>
      <c r="C80" s="402">
        <v>61204</v>
      </c>
      <c r="D80" s="403">
        <v>542765</v>
      </c>
      <c r="E80" s="401">
        <v>244555</v>
      </c>
      <c r="F80" s="402">
        <v>51236</v>
      </c>
      <c r="G80" s="403">
        <v>193319</v>
      </c>
    </row>
    <row r="81" spans="1:9" ht="15.75" x14ac:dyDescent="0.25">
      <c r="A81" s="434" t="s">
        <v>267</v>
      </c>
      <c r="B81" s="409">
        <v>1076146</v>
      </c>
      <c r="C81" s="410">
        <v>529827</v>
      </c>
      <c r="D81" s="411">
        <v>546319</v>
      </c>
      <c r="E81" s="409">
        <v>538776</v>
      </c>
      <c r="F81" s="410">
        <v>342256</v>
      </c>
      <c r="G81" s="411">
        <v>196520</v>
      </c>
    </row>
    <row r="82" spans="1:9" ht="15.75" x14ac:dyDescent="0.25">
      <c r="A82" s="412" t="s">
        <v>268</v>
      </c>
      <c r="B82" s="405">
        <v>2314</v>
      </c>
      <c r="C82" s="406">
        <v>1239</v>
      </c>
      <c r="D82" s="407">
        <v>1075</v>
      </c>
      <c r="E82" s="405">
        <v>1202</v>
      </c>
      <c r="F82" s="406">
        <v>896</v>
      </c>
      <c r="G82" s="407">
        <v>306</v>
      </c>
    </row>
    <row r="83" spans="1:9" ht="15.75" x14ac:dyDescent="0.25">
      <c r="A83" s="257" t="s">
        <v>269</v>
      </c>
      <c r="B83" s="401">
        <v>21</v>
      </c>
      <c r="C83" s="402">
        <v>20</v>
      </c>
      <c r="D83" s="403">
        <v>1</v>
      </c>
      <c r="E83" s="401">
        <v>16</v>
      </c>
      <c r="F83" s="402">
        <v>15</v>
      </c>
      <c r="G83" s="403">
        <v>1</v>
      </c>
    </row>
    <row r="84" spans="1:9" ht="15.75" x14ac:dyDescent="0.25">
      <c r="A84" s="412" t="s">
        <v>270</v>
      </c>
      <c r="B84" s="405">
        <v>12</v>
      </c>
      <c r="C84" s="406">
        <v>12</v>
      </c>
      <c r="D84" s="407">
        <v>0</v>
      </c>
      <c r="E84" s="405">
        <v>10</v>
      </c>
      <c r="F84" s="406">
        <v>10</v>
      </c>
      <c r="G84" s="407">
        <v>0</v>
      </c>
    </row>
    <row r="85" spans="1:9" ht="15.75" x14ac:dyDescent="0.25">
      <c r="A85" s="434" t="s">
        <v>271</v>
      </c>
      <c r="B85" s="409">
        <v>2347</v>
      </c>
      <c r="C85" s="410">
        <v>1271</v>
      </c>
      <c r="D85" s="411">
        <v>1076</v>
      </c>
      <c r="E85" s="409">
        <v>1228</v>
      </c>
      <c r="F85" s="410">
        <v>921</v>
      </c>
      <c r="G85" s="411">
        <v>307</v>
      </c>
    </row>
    <row r="86" spans="1:9" ht="15.75" x14ac:dyDescent="0.25">
      <c r="A86" s="404" t="s">
        <v>272</v>
      </c>
      <c r="B86" s="405">
        <v>15256796</v>
      </c>
      <c r="C86" s="406">
        <v>1070</v>
      </c>
      <c r="D86" s="407">
        <v>15255726</v>
      </c>
      <c r="E86" s="405">
        <v>6749058</v>
      </c>
      <c r="F86" s="406">
        <v>0</v>
      </c>
      <c r="G86" s="407">
        <v>6749058</v>
      </c>
    </row>
    <row r="87" spans="1:9" ht="15.75" x14ac:dyDescent="0.25">
      <c r="A87" s="400" t="s">
        <v>273</v>
      </c>
      <c r="B87" s="401">
        <v>681679</v>
      </c>
      <c r="C87" s="402">
        <v>0</v>
      </c>
      <c r="D87" s="403">
        <v>681679</v>
      </c>
      <c r="E87" s="401">
        <v>24035</v>
      </c>
      <c r="F87" s="402">
        <v>0</v>
      </c>
      <c r="G87" s="403">
        <v>24035</v>
      </c>
    </row>
    <row r="88" spans="1:9" ht="15.75" x14ac:dyDescent="0.25">
      <c r="A88" s="404" t="s">
        <v>274</v>
      </c>
      <c r="B88" s="405">
        <v>786362</v>
      </c>
      <c r="C88" s="406">
        <v>786362</v>
      </c>
      <c r="D88" s="407">
        <v>0</v>
      </c>
      <c r="E88" s="405">
        <v>676885</v>
      </c>
      <c r="F88" s="406">
        <v>676885</v>
      </c>
      <c r="G88" s="407">
        <v>0</v>
      </c>
    </row>
    <row r="89" spans="1:9" ht="15.75" x14ac:dyDescent="0.25">
      <c r="A89" s="400" t="s">
        <v>275</v>
      </c>
      <c r="B89" s="401">
        <v>629785</v>
      </c>
      <c r="C89" s="402">
        <v>360</v>
      </c>
      <c r="D89" s="403">
        <v>629425</v>
      </c>
      <c r="E89" s="401">
        <v>522428</v>
      </c>
      <c r="F89" s="402">
        <v>0</v>
      </c>
      <c r="G89" s="403">
        <v>522428</v>
      </c>
    </row>
    <row r="90" spans="1:9" ht="15.75" x14ac:dyDescent="0.25">
      <c r="A90" s="404" t="s">
        <v>276</v>
      </c>
      <c r="B90" s="405">
        <v>3675050</v>
      </c>
      <c r="C90" s="406">
        <v>3675050</v>
      </c>
      <c r="D90" s="407">
        <v>0</v>
      </c>
      <c r="E90" s="405">
        <v>0</v>
      </c>
      <c r="F90" s="406">
        <v>0</v>
      </c>
      <c r="G90" s="407">
        <v>0</v>
      </c>
    </row>
    <row r="91" spans="1:9" ht="15.75" x14ac:dyDescent="0.25">
      <c r="A91" s="400" t="s">
        <v>300</v>
      </c>
      <c r="B91" s="401">
        <v>16237828</v>
      </c>
      <c r="C91" s="402">
        <v>16237828</v>
      </c>
      <c r="D91" s="403">
        <v>0</v>
      </c>
      <c r="E91" s="401">
        <v>4875940</v>
      </c>
      <c r="F91" s="402">
        <v>4875940</v>
      </c>
      <c r="G91" s="403">
        <v>0</v>
      </c>
    </row>
    <row r="92" spans="1:9" ht="15.75" x14ac:dyDescent="0.25">
      <c r="A92" s="404" t="s">
        <v>278</v>
      </c>
      <c r="B92" s="405">
        <v>48895</v>
      </c>
      <c r="C92" s="406">
        <v>595</v>
      </c>
      <c r="D92" s="407">
        <v>48300</v>
      </c>
      <c r="E92" s="405">
        <v>500</v>
      </c>
      <c r="F92" s="406">
        <v>500</v>
      </c>
      <c r="G92" s="407">
        <v>0</v>
      </c>
    </row>
    <row r="93" spans="1:9" ht="15.75" x14ac:dyDescent="0.25">
      <c r="A93" s="408" t="s">
        <v>279</v>
      </c>
      <c r="B93" s="409">
        <v>37316395</v>
      </c>
      <c r="C93" s="410">
        <v>20701265</v>
      </c>
      <c r="D93" s="411">
        <v>16615130</v>
      </c>
      <c r="E93" s="409">
        <v>12848846</v>
      </c>
      <c r="F93" s="410">
        <v>5553325</v>
      </c>
      <c r="G93" s="411">
        <v>7295521</v>
      </c>
    </row>
    <row r="94" spans="1:9" ht="16.5" thickBot="1" x14ac:dyDescent="0.3">
      <c r="A94" s="435" t="s">
        <v>280</v>
      </c>
      <c r="B94" s="416">
        <v>725375</v>
      </c>
      <c r="C94" s="417">
        <v>8317</v>
      </c>
      <c r="D94" s="418">
        <v>717058</v>
      </c>
      <c r="E94" s="416">
        <v>311047</v>
      </c>
      <c r="F94" s="417">
        <v>5464</v>
      </c>
      <c r="G94" s="418">
        <v>305583</v>
      </c>
    </row>
    <row r="95" spans="1:9" ht="13.5" thickBot="1" x14ac:dyDescent="0.25"/>
    <row r="96" spans="1:9" ht="24" thickBot="1" x14ac:dyDescent="0.4">
      <c r="A96" s="421" t="s">
        <v>281</v>
      </c>
      <c r="B96" s="422"/>
      <c r="C96" s="422"/>
      <c r="D96" s="422"/>
      <c r="E96" s="423"/>
      <c r="F96" s="424"/>
      <c r="G96" s="424"/>
      <c r="H96" s="436"/>
      <c r="I96" s="425" t="s">
        <v>244</v>
      </c>
    </row>
    <row r="97" spans="1:9" ht="15.75" x14ac:dyDescent="0.25">
      <c r="A97" s="757" t="s">
        <v>245</v>
      </c>
      <c r="B97" s="759" t="s">
        <v>239</v>
      </c>
      <c r="C97" s="760"/>
      <c r="D97" s="760"/>
      <c r="E97" s="761"/>
      <c r="F97" s="759" t="s">
        <v>240</v>
      </c>
      <c r="G97" s="760"/>
      <c r="H97" s="760"/>
      <c r="I97" s="761"/>
    </row>
    <row r="98" spans="1:9" x14ac:dyDescent="0.2">
      <c r="A98" s="757"/>
      <c r="B98" s="747" t="s">
        <v>282</v>
      </c>
      <c r="C98" s="749" t="s">
        <v>283</v>
      </c>
      <c r="D98" s="749" t="s">
        <v>284</v>
      </c>
      <c r="E98" s="745" t="s">
        <v>285</v>
      </c>
      <c r="F98" s="747" t="s">
        <v>282</v>
      </c>
      <c r="G98" s="749" t="s">
        <v>283</v>
      </c>
      <c r="H98" s="749" t="s">
        <v>284</v>
      </c>
      <c r="I98" s="745" t="s">
        <v>285</v>
      </c>
    </row>
    <row r="99" spans="1:9" ht="13.5" thickBot="1" x14ac:dyDescent="0.25">
      <c r="A99" s="758"/>
      <c r="B99" s="748"/>
      <c r="C99" s="750"/>
      <c r="D99" s="750"/>
      <c r="E99" s="746"/>
      <c r="F99" s="748"/>
      <c r="G99" s="750"/>
      <c r="H99" s="750"/>
      <c r="I99" s="746"/>
    </row>
    <row r="100" spans="1:9" ht="15.75" x14ac:dyDescent="0.25">
      <c r="A100" s="396" t="s">
        <v>286</v>
      </c>
      <c r="B100" s="397">
        <v>1662</v>
      </c>
      <c r="C100" s="398">
        <v>746</v>
      </c>
      <c r="D100" s="426">
        <v>85</v>
      </c>
      <c r="E100" s="399">
        <v>2493</v>
      </c>
      <c r="F100" s="397">
        <v>534</v>
      </c>
      <c r="G100" s="398">
        <v>708</v>
      </c>
      <c r="H100" s="399">
        <v>0</v>
      </c>
      <c r="I100" s="437">
        <v>1242</v>
      </c>
    </row>
    <row r="101" spans="1:9" ht="15.75" x14ac:dyDescent="0.25">
      <c r="A101" s="400" t="s">
        <v>287</v>
      </c>
      <c r="B101" s="401">
        <v>1342</v>
      </c>
      <c r="C101" s="402">
        <v>777</v>
      </c>
      <c r="D101" s="427">
        <v>0</v>
      </c>
      <c r="E101" s="403">
        <v>2119</v>
      </c>
      <c r="F101" s="401">
        <v>3983</v>
      </c>
      <c r="G101" s="402">
        <v>928</v>
      </c>
      <c r="H101" s="403">
        <v>0</v>
      </c>
      <c r="I101" s="438">
        <v>4911</v>
      </c>
    </row>
    <row r="102" spans="1:9" ht="15.75" x14ac:dyDescent="0.25">
      <c r="A102" s="404" t="s">
        <v>288</v>
      </c>
      <c r="B102" s="405">
        <v>10206</v>
      </c>
      <c r="C102" s="406">
        <v>13788</v>
      </c>
      <c r="D102" s="428">
        <v>177</v>
      </c>
      <c r="E102" s="407">
        <v>24171</v>
      </c>
      <c r="F102" s="405">
        <v>6488</v>
      </c>
      <c r="G102" s="406">
        <v>5438</v>
      </c>
      <c r="H102" s="407">
        <v>0</v>
      </c>
      <c r="I102" s="439">
        <v>11926</v>
      </c>
    </row>
    <row r="103" spans="1:9" ht="15.75" x14ac:dyDescent="0.25">
      <c r="A103" s="400" t="s">
        <v>289</v>
      </c>
      <c r="B103" s="401">
        <v>12760</v>
      </c>
      <c r="C103" s="402">
        <v>5913</v>
      </c>
      <c r="D103" s="427">
        <v>0</v>
      </c>
      <c r="E103" s="403">
        <v>18673</v>
      </c>
      <c r="F103" s="401">
        <v>21242</v>
      </c>
      <c r="G103" s="402">
        <v>8484</v>
      </c>
      <c r="H103" s="403">
        <v>0</v>
      </c>
      <c r="I103" s="438">
        <v>29726</v>
      </c>
    </row>
    <row r="104" spans="1:9" ht="15.75" x14ac:dyDescent="0.25">
      <c r="A104" s="404" t="s">
        <v>290</v>
      </c>
      <c r="B104" s="405">
        <v>804</v>
      </c>
      <c r="C104" s="406">
        <v>82</v>
      </c>
      <c r="D104" s="428">
        <v>2</v>
      </c>
      <c r="E104" s="407">
        <v>888</v>
      </c>
      <c r="F104" s="405">
        <v>315</v>
      </c>
      <c r="G104" s="406">
        <v>1084</v>
      </c>
      <c r="H104" s="407">
        <v>0</v>
      </c>
      <c r="I104" s="439">
        <v>1399</v>
      </c>
    </row>
    <row r="105" spans="1:9" ht="15.75" x14ac:dyDescent="0.25">
      <c r="A105" s="400" t="s">
        <v>291</v>
      </c>
      <c r="B105" s="401">
        <v>1265</v>
      </c>
      <c r="C105" s="402">
        <v>2043</v>
      </c>
      <c r="D105" s="427">
        <v>0</v>
      </c>
      <c r="E105" s="403">
        <v>3308</v>
      </c>
      <c r="F105" s="401">
        <v>935</v>
      </c>
      <c r="G105" s="402">
        <v>124</v>
      </c>
      <c r="H105" s="403">
        <v>0</v>
      </c>
      <c r="I105" s="438">
        <v>1059</v>
      </c>
    </row>
    <row r="106" spans="1:9" ht="15.75" x14ac:dyDescent="0.25">
      <c r="A106" s="404" t="s">
        <v>292</v>
      </c>
      <c r="B106" s="405">
        <v>142764</v>
      </c>
      <c r="C106" s="406">
        <v>44807</v>
      </c>
      <c r="D106" s="428">
        <v>0</v>
      </c>
      <c r="E106" s="407">
        <v>187571</v>
      </c>
      <c r="F106" s="405">
        <v>184725</v>
      </c>
      <c r="G106" s="406">
        <v>157531</v>
      </c>
      <c r="H106" s="407">
        <v>0</v>
      </c>
      <c r="I106" s="439">
        <v>342256</v>
      </c>
    </row>
    <row r="107" spans="1:9" ht="15.75" x14ac:dyDescent="0.25">
      <c r="A107" s="400" t="s">
        <v>293</v>
      </c>
      <c r="B107" s="401">
        <v>47730</v>
      </c>
      <c r="C107" s="402">
        <v>302069</v>
      </c>
      <c r="D107" s="427">
        <v>0</v>
      </c>
      <c r="E107" s="403">
        <v>349799</v>
      </c>
      <c r="F107" s="401">
        <v>51293</v>
      </c>
      <c r="G107" s="402">
        <v>145227</v>
      </c>
      <c r="H107" s="403">
        <v>0</v>
      </c>
      <c r="I107" s="438">
        <v>196520</v>
      </c>
    </row>
    <row r="108" spans="1:9" ht="15.75" x14ac:dyDescent="0.25">
      <c r="A108" s="404" t="s">
        <v>294</v>
      </c>
      <c r="B108" s="405">
        <v>179</v>
      </c>
      <c r="C108" s="406">
        <v>118</v>
      </c>
      <c r="D108" s="428">
        <v>53</v>
      </c>
      <c r="E108" s="407">
        <v>350</v>
      </c>
      <c r="F108" s="405">
        <v>581</v>
      </c>
      <c r="G108" s="406">
        <v>286</v>
      </c>
      <c r="H108" s="407">
        <v>54</v>
      </c>
      <c r="I108" s="439">
        <v>921</v>
      </c>
    </row>
    <row r="109" spans="1:9" ht="15.75" x14ac:dyDescent="0.25">
      <c r="A109" s="400" t="s">
        <v>295</v>
      </c>
      <c r="B109" s="401">
        <v>565</v>
      </c>
      <c r="C109" s="402">
        <v>204</v>
      </c>
      <c r="D109" s="427">
        <v>0</v>
      </c>
      <c r="E109" s="403">
        <v>769</v>
      </c>
      <c r="F109" s="401">
        <v>304</v>
      </c>
      <c r="G109" s="402">
        <v>3</v>
      </c>
      <c r="H109" s="403">
        <v>0</v>
      </c>
      <c r="I109" s="438">
        <v>307</v>
      </c>
    </row>
    <row r="110" spans="1:9" ht="15.75" x14ac:dyDescent="0.25">
      <c r="A110" s="404" t="s">
        <v>296</v>
      </c>
      <c r="B110" s="405">
        <v>8437875</v>
      </c>
      <c r="C110" s="406">
        <v>6710065</v>
      </c>
      <c r="D110" s="428">
        <v>0</v>
      </c>
      <c r="E110" s="407">
        <v>15147940</v>
      </c>
      <c r="F110" s="405">
        <v>353730</v>
      </c>
      <c r="G110" s="406">
        <v>4326955</v>
      </c>
      <c r="H110" s="407">
        <v>872640</v>
      </c>
      <c r="I110" s="439">
        <v>5553325</v>
      </c>
    </row>
    <row r="111" spans="1:9" ht="15.75" x14ac:dyDescent="0.25">
      <c r="A111" s="400" t="s">
        <v>297</v>
      </c>
      <c r="B111" s="401">
        <v>5923919</v>
      </c>
      <c r="C111" s="402">
        <v>3395690</v>
      </c>
      <c r="D111" s="427">
        <v>0</v>
      </c>
      <c r="E111" s="403">
        <v>9319609</v>
      </c>
      <c r="F111" s="401">
        <v>7193321</v>
      </c>
      <c r="G111" s="402">
        <v>102200</v>
      </c>
      <c r="H111" s="403">
        <v>0</v>
      </c>
      <c r="I111" s="438">
        <v>7295521</v>
      </c>
    </row>
    <row r="112" spans="1:9" ht="15.75" x14ac:dyDescent="0.25">
      <c r="A112" s="404" t="s">
        <v>298</v>
      </c>
      <c r="B112" s="405">
        <v>2853</v>
      </c>
      <c r="C112" s="406">
        <v>0</v>
      </c>
      <c r="D112" s="428">
        <v>0</v>
      </c>
      <c r="E112" s="407">
        <v>2853</v>
      </c>
      <c r="F112" s="405">
        <v>4076</v>
      </c>
      <c r="G112" s="406">
        <v>1388</v>
      </c>
      <c r="H112" s="407">
        <v>0</v>
      </c>
      <c r="I112" s="439">
        <v>5464</v>
      </c>
    </row>
    <row r="113" spans="1:9" ht="16.5" thickBot="1" x14ac:dyDescent="0.3">
      <c r="A113" s="429" t="s">
        <v>299</v>
      </c>
      <c r="B113" s="430">
        <v>257014</v>
      </c>
      <c r="C113" s="431">
        <v>154461</v>
      </c>
      <c r="D113" s="432">
        <v>0</v>
      </c>
      <c r="E113" s="433">
        <v>411475</v>
      </c>
      <c r="F113" s="430">
        <v>129287</v>
      </c>
      <c r="G113" s="431">
        <v>176296</v>
      </c>
      <c r="H113" s="433">
        <v>0</v>
      </c>
      <c r="I113" s="440">
        <v>305583</v>
      </c>
    </row>
  </sheetData>
  <mergeCells count="45"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  <mergeCell ref="A42:A44"/>
    <mergeCell ref="B42:E42"/>
    <mergeCell ref="F42:I42"/>
    <mergeCell ref="B43:B44"/>
    <mergeCell ref="C43:C44"/>
    <mergeCell ref="D43:D44"/>
    <mergeCell ref="E43:E44"/>
    <mergeCell ref="F43:F44"/>
    <mergeCell ref="G43:G44"/>
    <mergeCell ref="H43:H44"/>
    <mergeCell ref="I43:I44"/>
    <mergeCell ref="A60:D60"/>
    <mergeCell ref="D62:D63"/>
    <mergeCell ref="E62:E63"/>
    <mergeCell ref="F62:F63"/>
    <mergeCell ref="G62:G63"/>
    <mergeCell ref="A97:A99"/>
    <mergeCell ref="B97:E97"/>
    <mergeCell ref="F97:I97"/>
    <mergeCell ref="B98:B99"/>
    <mergeCell ref="C98:C99"/>
    <mergeCell ref="D98:D99"/>
    <mergeCell ref="A61:A63"/>
    <mergeCell ref="B61:D61"/>
    <mergeCell ref="E61:G61"/>
    <mergeCell ref="B62:B63"/>
    <mergeCell ref="C62:C63"/>
    <mergeCell ref="E98:E99"/>
    <mergeCell ref="F98:F99"/>
    <mergeCell ref="G98:G99"/>
    <mergeCell ref="H98:H99"/>
    <mergeCell ref="I98:I99"/>
  </mergeCells>
  <pageMargins left="0.42" right="0.18" top="0.66" bottom="0.59" header="0" footer="0"/>
  <pageSetup paperSize="9" scale="73" orientation="portrait" r:id="rId1"/>
  <headerFooter alignWithMargins="0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1"/>
  <sheetViews>
    <sheetView view="pageBreakPreview" zoomScale="120" zoomScaleNormal="118" zoomScaleSheetLayoutView="120" workbookViewId="0">
      <selection activeCell="F57" sqref="F57"/>
    </sheetView>
  </sheetViews>
  <sheetFormatPr baseColWidth="10" defaultColWidth="8" defaultRowHeight="15.75" x14ac:dyDescent="0.25"/>
  <cols>
    <col min="1" max="1" width="38.5" style="441" customWidth="1"/>
    <col min="2" max="2" width="14.125" style="441" customWidth="1"/>
    <col min="3" max="3" width="11.25" style="441" bestFit="1" customWidth="1"/>
    <col min="4" max="4" width="14.5" style="441" customWidth="1"/>
    <col min="5" max="5" width="11.25" style="441" bestFit="1" customWidth="1"/>
    <col min="6" max="6" width="11.5" style="441" customWidth="1"/>
    <col min="7" max="16384" width="8" style="441"/>
  </cols>
  <sheetData>
    <row r="1" spans="1:6" ht="27" customHeight="1" x14ac:dyDescent="0.45">
      <c r="A1" s="791" t="s">
        <v>138</v>
      </c>
      <c r="B1" s="791"/>
      <c r="C1" s="791"/>
      <c r="D1" s="791"/>
      <c r="E1" s="791"/>
    </row>
    <row r="2" spans="1:6" s="455" customFormat="1" ht="27" customHeight="1" x14ac:dyDescent="0.3">
      <c r="A2" s="792" t="s">
        <v>241</v>
      </c>
      <c r="B2" s="792"/>
      <c r="C2" s="792"/>
      <c r="D2" s="792"/>
      <c r="E2" s="792"/>
    </row>
    <row r="3" spans="1:6" s="455" customFormat="1" ht="27" customHeight="1" x14ac:dyDescent="0.3">
      <c r="A3" s="793" t="s">
        <v>321</v>
      </c>
      <c r="B3" s="794"/>
      <c r="C3" s="794"/>
      <c r="D3" s="794"/>
      <c r="E3" s="794"/>
    </row>
    <row r="4" spans="1:6" ht="16.5" thickBot="1" x14ac:dyDescent="0.3">
      <c r="A4" s="442"/>
      <c r="B4" s="442"/>
      <c r="C4" s="442"/>
      <c r="D4" s="442"/>
      <c r="E4" s="442"/>
    </row>
    <row r="5" spans="1:6" ht="33.950000000000003" customHeight="1" x14ac:dyDescent="0.25">
      <c r="A5" s="454" t="s">
        <v>320</v>
      </c>
      <c r="B5" s="453" t="s">
        <v>282</v>
      </c>
      <c r="C5" s="452" t="s">
        <v>144</v>
      </c>
      <c r="D5" s="451" t="s">
        <v>239</v>
      </c>
      <c r="E5" s="450" t="s">
        <v>240</v>
      </c>
    </row>
    <row r="6" spans="1:6" x14ac:dyDescent="0.25">
      <c r="A6" s="795" t="s">
        <v>319</v>
      </c>
      <c r="B6" s="796">
        <v>22439</v>
      </c>
      <c r="C6" s="797">
        <v>2685</v>
      </c>
      <c r="D6" s="796">
        <v>11754</v>
      </c>
      <c r="E6" s="798">
        <v>8000</v>
      </c>
      <c r="F6" s="442"/>
    </row>
    <row r="7" spans="1:6" x14ac:dyDescent="0.25">
      <c r="A7" s="799" t="s">
        <v>318</v>
      </c>
      <c r="B7" s="800">
        <v>2402</v>
      </c>
      <c r="C7" s="801">
        <v>247</v>
      </c>
      <c r="D7" s="800">
        <v>1227</v>
      </c>
      <c r="E7" s="802">
        <v>928</v>
      </c>
      <c r="F7" s="442"/>
    </row>
    <row r="8" spans="1:6" x14ac:dyDescent="0.25">
      <c r="A8" s="799"/>
      <c r="B8" s="800"/>
      <c r="C8" s="801"/>
      <c r="D8" s="800"/>
      <c r="E8" s="802"/>
      <c r="F8" s="442"/>
    </row>
    <row r="9" spans="1:6" ht="31.5" x14ac:dyDescent="0.25">
      <c r="A9" s="803" t="s">
        <v>317</v>
      </c>
      <c r="B9" s="804">
        <v>18967</v>
      </c>
      <c r="C9" s="805">
        <v>2304</v>
      </c>
      <c r="D9" s="804">
        <v>9914</v>
      </c>
      <c r="E9" s="806">
        <v>6749</v>
      </c>
      <c r="F9" s="442"/>
    </row>
    <row r="10" spans="1:6" x14ac:dyDescent="0.25">
      <c r="A10" s="799" t="s">
        <v>314</v>
      </c>
      <c r="B10" s="800">
        <v>7014</v>
      </c>
      <c r="C10" s="801">
        <v>1737</v>
      </c>
      <c r="D10" s="800">
        <v>539</v>
      </c>
      <c r="E10" s="802">
        <v>4738</v>
      </c>
      <c r="F10" s="442"/>
    </row>
    <row r="11" spans="1:6" x14ac:dyDescent="0.25">
      <c r="A11" s="799" t="s">
        <v>313</v>
      </c>
      <c r="B11" s="800">
        <v>6988</v>
      </c>
      <c r="C11" s="801">
        <v>1733</v>
      </c>
      <c r="D11" s="800">
        <v>537</v>
      </c>
      <c r="E11" s="802">
        <v>4718</v>
      </c>
      <c r="F11" s="442"/>
    </row>
    <row r="12" spans="1:6" x14ac:dyDescent="0.25">
      <c r="A12" s="799" t="s">
        <v>312</v>
      </c>
      <c r="B12" s="800">
        <v>26</v>
      </c>
      <c r="C12" s="801">
        <v>4</v>
      </c>
      <c r="D12" s="800">
        <v>2</v>
      </c>
      <c r="E12" s="802">
        <v>20</v>
      </c>
      <c r="F12" s="442"/>
    </row>
    <row r="13" spans="1:6" x14ac:dyDescent="0.25">
      <c r="A13" s="799" t="s">
        <v>316</v>
      </c>
      <c r="B13" s="800">
        <v>11953</v>
      </c>
      <c r="C13" s="801">
        <v>567</v>
      </c>
      <c r="D13" s="800">
        <v>9375</v>
      </c>
      <c r="E13" s="802">
        <v>2011</v>
      </c>
      <c r="F13" s="449"/>
    </row>
    <row r="14" spans="1:6" x14ac:dyDescent="0.25">
      <c r="A14" s="799"/>
      <c r="B14" s="800"/>
      <c r="C14" s="801"/>
      <c r="D14" s="800"/>
      <c r="E14" s="802"/>
      <c r="F14" s="449"/>
    </row>
    <row r="15" spans="1:6" x14ac:dyDescent="0.25">
      <c r="A15" s="807" t="s">
        <v>315</v>
      </c>
      <c r="B15" s="804">
        <v>1070</v>
      </c>
      <c r="C15" s="805">
        <v>134</v>
      </c>
      <c r="D15" s="804">
        <v>613</v>
      </c>
      <c r="E15" s="806">
        <v>323</v>
      </c>
      <c r="F15" s="442"/>
    </row>
    <row r="16" spans="1:6" x14ac:dyDescent="0.25">
      <c r="A16" s="799" t="s">
        <v>307</v>
      </c>
      <c r="B16" s="800">
        <v>30</v>
      </c>
      <c r="C16" s="801">
        <v>4</v>
      </c>
      <c r="D16" s="800">
        <v>4</v>
      </c>
      <c r="E16" s="802">
        <v>22</v>
      </c>
      <c r="F16" s="442"/>
    </row>
    <row r="17" spans="1:6" x14ac:dyDescent="0.25">
      <c r="A17" s="799" t="s">
        <v>314</v>
      </c>
      <c r="B17" s="800">
        <v>243</v>
      </c>
      <c r="C17" s="801">
        <v>88</v>
      </c>
      <c r="D17" s="800">
        <v>34</v>
      </c>
      <c r="E17" s="802">
        <v>121</v>
      </c>
      <c r="F17" s="442"/>
    </row>
    <row r="18" spans="1:6" x14ac:dyDescent="0.25">
      <c r="A18" s="799" t="s">
        <v>313</v>
      </c>
      <c r="B18" s="800">
        <v>230</v>
      </c>
      <c r="C18" s="801">
        <v>86</v>
      </c>
      <c r="D18" s="800">
        <v>34</v>
      </c>
      <c r="E18" s="802">
        <v>110</v>
      </c>
      <c r="F18" s="442"/>
    </row>
    <row r="19" spans="1:6" x14ac:dyDescent="0.25">
      <c r="A19" s="799" t="s">
        <v>312</v>
      </c>
      <c r="B19" s="800">
        <v>13</v>
      </c>
      <c r="C19" s="801">
        <v>2</v>
      </c>
      <c r="D19" s="800">
        <v>0</v>
      </c>
      <c r="E19" s="802">
        <v>11</v>
      </c>
      <c r="F19" s="442"/>
    </row>
    <row r="20" spans="1:6" x14ac:dyDescent="0.25">
      <c r="A20" s="799" t="s">
        <v>311</v>
      </c>
      <c r="B20" s="800">
        <v>797</v>
      </c>
      <c r="C20" s="801">
        <v>42</v>
      </c>
      <c r="D20" s="800">
        <v>575</v>
      </c>
      <c r="E20" s="802">
        <v>180</v>
      </c>
      <c r="F20" s="442"/>
    </row>
    <row r="21" spans="1:6" ht="13.5" customHeight="1" x14ac:dyDescent="0.25">
      <c r="A21" s="799"/>
      <c r="B21" s="800"/>
      <c r="C21" s="801"/>
      <c r="D21" s="800"/>
      <c r="E21" s="802"/>
      <c r="F21" s="442"/>
    </row>
    <row r="22" spans="1:6" x14ac:dyDescent="0.25">
      <c r="A22" s="808" t="s">
        <v>310</v>
      </c>
      <c r="B22" s="809">
        <v>12268</v>
      </c>
      <c r="C22" s="810">
        <v>3643</v>
      </c>
      <c r="D22" s="809">
        <v>2726</v>
      </c>
      <c r="E22" s="811">
        <v>5899</v>
      </c>
      <c r="F22" s="442"/>
    </row>
    <row r="23" spans="1:6" x14ac:dyDescent="0.25">
      <c r="A23" s="799" t="s">
        <v>309</v>
      </c>
      <c r="B23" s="800">
        <v>6968</v>
      </c>
      <c r="C23" s="801">
        <v>3246</v>
      </c>
      <c r="D23" s="800">
        <v>1080</v>
      </c>
      <c r="E23" s="802">
        <v>2642</v>
      </c>
      <c r="F23" s="442"/>
    </row>
    <row r="24" spans="1:6" x14ac:dyDescent="0.25">
      <c r="A24" s="799" t="s">
        <v>308</v>
      </c>
      <c r="B24" s="800">
        <v>5300</v>
      </c>
      <c r="C24" s="801">
        <v>397</v>
      </c>
      <c r="D24" s="800">
        <v>1646</v>
      </c>
      <c r="E24" s="802">
        <v>3257</v>
      </c>
      <c r="F24" s="442"/>
    </row>
    <row r="25" spans="1:6" x14ac:dyDescent="0.25">
      <c r="A25" s="799" t="s">
        <v>307</v>
      </c>
      <c r="B25" s="800">
        <v>1344</v>
      </c>
      <c r="C25" s="801">
        <v>192</v>
      </c>
      <c r="D25" s="800">
        <v>334</v>
      </c>
      <c r="E25" s="802">
        <v>818</v>
      </c>
      <c r="F25" s="442"/>
    </row>
    <row r="26" spans="1:6" x14ac:dyDescent="0.25">
      <c r="A26" s="799" t="s">
        <v>306</v>
      </c>
      <c r="B26" s="800">
        <v>3956</v>
      </c>
      <c r="C26" s="801">
        <v>205</v>
      </c>
      <c r="D26" s="800">
        <v>1312</v>
      </c>
      <c r="E26" s="802">
        <v>2439</v>
      </c>
      <c r="F26" s="442"/>
    </row>
    <row r="27" spans="1:6" ht="13.5" customHeight="1" x14ac:dyDescent="0.25">
      <c r="A27" s="799"/>
      <c r="B27" s="800"/>
      <c r="C27" s="801"/>
      <c r="D27" s="800"/>
      <c r="E27" s="802"/>
      <c r="F27" s="442"/>
    </row>
    <row r="28" spans="1:6" x14ac:dyDescent="0.25">
      <c r="A28" s="808" t="s">
        <v>305</v>
      </c>
      <c r="B28" s="809">
        <v>18639</v>
      </c>
      <c r="C28" s="810">
        <v>2512</v>
      </c>
      <c r="D28" s="809">
        <v>6652</v>
      </c>
      <c r="E28" s="811">
        <v>9475</v>
      </c>
      <c r="F28" s="442"/>
    </row>
    <row r="29" spans="1:6" x14ac:dyDescent="0.25">
      <c r="A29" s="799" t="s">
        <v>304</v>
      </c>
      <c r="B29" s="800">
        <v>10538</v>
      </c>
      <c r="C29" s="801">
        <v>2143</v>
      </c>
      <c r="D29" s="800">
        <v>2455</v>
      </c>
      <c r="E29" s="802">
        <v>5940</v>
      </c>
      <c r="F29" s="442"/>
    </row>
    <row r="30" spans="1:6" x14ac:dyDescent="0.25">
      <c r="A30" s="799" t="s">
        <v>303</v>
      </c>
      <c r="B30" s="800">
        <v>2546</v>
      </c>
      <c r="C30" s="801">
        <v>122</v>
      </c>
      <c r="D30" s="800">
        <v>1941</v>
      </c>
      <c r="E30" s="802">
        <v>483</v>
      </c>
      <c r="F30" s="442"/>
    </row>
    <row r="31" spans="1:6" x14ac:dyDescent="0.25">
      <c r="A31" s="812" t="s">
        <v>302</v>
      </c>
      <c r="B31" s="813">
        <v>5555</v>
      </c>
      <c r="C31" s="814">
        <v>247</v>
      </c>
      <c r="D31" s="813">
        <v>2256</v>
      </c>
      <c r="E31" s="815">
        <v>3052</v>
      </c>
      <c r="F31" s="442"/>
    </row>
    <row r="32" spans="1:6" ht="30.75" customHeight="1" thickBot="1" x14ac:dyDescent="0.3">
      <c r="A32" s="816" t="s">
        <v>301</v>
      </c>
      <c r="B32" s="817">
        <v>53346</v>
      </c>
      <c r="C32" s="818">
        <v>8840</v>
      </c>
      <c r="D32" s="817">
        <v>21132</v>
      </c>
      <c r="E32" s="819">
        <v>23374</v>
      </c>
      <c r="F32" s="442"/>
    </row>
    <row r="33" spans="1:5" x14ac:dyDescent="0.25">
      <c r="A33" s="820"/>
      <c r="B33" s="820"/>
      <c r="C33" s="820"/>
      <c r="D33" s="820"/>
      <c r="E33" s="820"/>
    </row>
    <row r="34" spans="1:5" x14ac:dyDescent="0.25">
      <c r="A34" s="442"/>
      <c r="B34" s="442"/>
      <c r="C34" s="442"/>
      <c r="D34" s="442"/>
      <c r="E34" s="442"/>
    </row>
    <row r="60" spans="1:5" x14ac:dyDescent="0.25">
      <c r="A60" s="442"/>
      <c r="B60" s="442"/>
      <c r="C60" s="442"/>
      <c r="D60" s="442"/>
      <c r="E60" s="442"/>
    </row>
    <row r="61" spans="1:5" x14ac:dyDescent="0.25">
      <c r="A61" s="442"/>
      <c r="B61" s="442"/>
      <c r="C61" s="442"/>
      <c r="D61" s="442"/>
      <c r="E61" s="442"/>
    </row>
  </sheetData>
  <mergeCells count="3">
    <mergeCell ref="A1:E1"/>
    <mergeCell ref="A2:E2"/>
    <mergeCell ref="A33:E33"/>
  </mergeCells>
  <printOptions horizontalCentered="1"/>
  <pageMargins left="0.39374999999999999" right="0.74791666666666667" top="0.79" bottom="0.81" header="0.51180555555555551" footer="0.51180555555555551"/>
  <pageSetup paperSize="9" scale="72" firstPageNumber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0"/>
  <sheetViews>
    <sheetView defaultGridColor="0" view="pageBreakPreview" colorId="18" zoomScale="89" zoomScaleNormal="100" zoomScaleSheetLayoutView="89" workbookViewId="0"/>
  </sheetViews>
  <sheetFormatPr baseColWidth="10" defaultRowHeight="12.75" x14ac:dyDescent="0.2"/>
  <cols>
    <col min="1" max="1" width="26" style="458" customWidth="1"/>
    <col min="2" max="5" width="15.5" style="458" customWidth="1"/>
    <col min="6" max="16384" width="11" style="458"/>
  </cols>
  <sheetData>
    <row r="1" spans="1:6" ht="33.75" customHeight="1" x14ac:dyDescent="0.35">
      <c r="A1" s="456" t="s">
        <v>322</v>
      </c>
      <c r="B1" s="456"/>
      <c r="C1" s="456"/>
      <c r="D1" s="457"/>
      <c r="E1" s="456"/>
    </row>
    <row r="2" spans="1:6" ht="27.75" customHeight="1" x14ac:dyDescent="0.2">
      <c r="A2" s="459" t="s">
        <v>323</v>
      </c>
      <c r="B2" s="459"/>
      <c r="C2" s="459"/>
      <c r="D2" s="457"/>
      <c r="E2" s="459"/>
    </row>
    <row r="3" spans="1:6" ht="20.25" customHeight="1" x14ac:dyDescent="0.2">
      <c r="A3" s="460" t="s">
        <v>324</v>
      </c>
      <c r="B3" s="459"/>
      <c r="C3" s="459"/>
      <c r="D3" s="457"/>
      <c r="E3" s="459"/>
    </row>
    <row r="4" spans="1:6" ht="33" customHeight="1" thickBot="1" x14ac:dyDescent="0.25">
      <c r="A4" s="460"/>
      <c r="B4" s="460"/>
      <c r="C4" s="460"/>
      <c r="D4" s="460"/>
      <c r="E4" s="460" t="s">
        <v>325</v>
      </c>
    </row>
    <row r="5" spans="1:6" ht="48.75" customHeight="1" x14ac:dyDescent="0.2">
      <c r="A5" s="461" t="s">
        <v>326</v>
      </c>
      <c r="B5" s="462" t="s">
        <v>63</v>
      </c>
      <c r="C5" s="463" t="s">
        <v>64</v>
      </c>
      <c r="D5" s="463" t="s">
        <v>65</v>
      </c>
      <c r="E5" s="464" t="s">
        <v>327</v>
      </c>
    </row>
    <row r="6" spans="1:6" ht="20.100000000000001" customHeight="1" x14ac:dyDescent="0.25">
      <c r="A6" s="465" t="s">
        <v>328</v>
      </c>
      <c r="B6" s="466">
        <v>436490.65</v>
      </c>
      <c r="C6" s="467">
        <v>238833.89</v>
      </c>
      <c r="D6" s="467">
        <v>330643.44</v>
      </c>
      <c r="E6" s="468">
        <v>1762239.28</v>
      </c>
      <c r="F6" s="469"/>
    </row>
    <row r="7" spans="1:6" ht="20.100000000000001" customHeight="1" x14ac:dyDescent="0.25">
      <c r="A7" s="465" t="s">
        <v>329</v>
      </c>
      <c r="B7" s="466">
        <v>197236.22</v>
      </c>
      <c r="C7" s="467">
        <v>215717.51</v>
      </c>
      <c r="D7" s="467">
        <v>47160.9</v>
      </c>
      <c r="E7" s="468">
        <v>1756702.69</v>
      </c>
      <c r="F7" s="469"/>
    </row>
    <row r="8" spans="1:6" ht="20.100000000000001" customHeight="1" x14ac:dyDescent="0.25">
      <c r="A8" s="465" t="s">
        <v>330</v>
      </c>
      <c r="B8" s="470">
        <v>73407.8</v>
      </c>
      <c r="C8" s="471">
        <v>130940.97</v>
      </c>
      <c r="D8" s="471">
        <v>0</v>
      </c>
      <c r="E8" s="472">
        <v>828137.09499999997</v>
      </c>
      <c r="F8" s="469"/>
    </row>
    <row r="9" spans="1:6" ht="20.100000000000001" customHeight="1" x14ac:dyDescent="0.25">
      <c r="A9" s="465" t="s">
        <v>331</v>
      </c>
      <c r="B9" s="466">
        <v>167407.9</v>
      </c>
      <c r="C9" s="467">
        <v>142783.79999999999</v>
      </c>
      <c r="D9" s="467">
        <v>94566.25</v>
      </c>
      <c r="E9" s="468">
        <v>664712.13500000001</v>
      </c>
      <c r="F9" s="469"/>
    </row>
    <row r="10" spans="1:6" ht="20.100000000000001" customHeight="1" x14ac:dyDescent="0.25">
      <c r="A10" s="465" t="s">
        <v>332</v>
      </c>
      <c r="B10" s="466">
        <v>99937.269</v>
      </c>
      <c r="C10" s="467">
        <v>46439.75</v>
      </c>
      <c r="D10" s="467">
        <v>63889.156999999999</v>
      </c>
      <c r="E10" s="468">
        <v>661169.83799999999</v>
      </c>
      <c r="F10" s="469"/>
    </row>
    <row r="11" spans="1:6" ht="20.100000000000001" customHeight="1" x14ac:dyDescent="0.25">
      <c r="A11" s="465" t="s">
        <v>117</v>
      </c>
      <c r="B11" s="470">
        <v>65881.100000000006</v>
      </c>
      <c r="C11" s="471">
        <v>50121.48</v>
      </c>
      <c r="D11" s="471">
        <v>85970.9</v>
      </c>
      <c r="E11" s="472">
        <v>558940.06000000006</v>
      </c>
      <c r="F11" s="469"/>
    </row>
    <row r="12" spans="1:6" ht="20.100000000000001" customHeight="1" x14ac:dyDescent="0.25">
      <c r="A12" s="465" t="s">
        <v>144</v>
      </c>
      <c r="B12" s="470">
        <v>141905.75</v>
      </c>
      <c r="C12" s="467">
        <v>34239.08</v>
      </c>
      <c r="D12" s="467">
        <v>0</v>
      </c>
      <c r="E12" s="468">
        <v>377854.11</v>
      </c>
      <c r="F12" s="469"/>
    </row>
    <row r="13" spans="1:6" ht="20.100000000000001" customHeight="1" x14ac:dyDescent="0.25">
      <c r="A13" s="465" t="s">
        <v>333</v>
      </c>
      <c r="B13" s="466">
        <v>36617.199999999997</v>
      </c>
      <c r="C13" s="467">
        <v>42241.15</v>
      </c>
      <c r="D13" s="467">
        <v>43668.72</v>
      </c>
      <c r="E13" s="468">
        <v>323534.90000000002</v>
      </c>
      <c r="F13" s="469"/>
    </row>
    <row r="14" spans="1:6" ht="20.100000000000001" customHeight="1" x14ac:dyDescent="0.25">
      <c r="A14" s="465" t="s">
        <v>334</v>
      </c>
      <c r="B14" s="466">
        <v>806.6</v>
      </c>
      <c r="C14" s="467">
        <v>751.9</v>
      </c>
      <c r="D14" s="467">
        <v>153.19999999999999</v>
      </c>
      <c r="E14" s="468">
        <v>6021.9</v>
      </c>
      <c r="F14" s="469"/>
    </row>
    <row r="15" spans="1:6" ht="20.100000000000001" customHeight="1" x14ac:dyDescent="0.25">
      <c r="A15" s="465" t="s">
        <v>335</v>
      </c>
      <c r="B15" s="470">
        <v>549.24</v>
      </c>
      <c r="C15" s="471">
        <v>736.40499999999997</v>
      </c>
      <c r="D15" s="471">
        <v>497.74</v>
      </c>
      <c r="E15" s="472">
        <v>4989.5249999999996</v>
      </c>
      <c r="F15" s="469"/>
    </row>
    <row r="16" spans="1:6" ht="20.100000000000001" customHeight="1" x14ac:dyDescent="0.25">
      <c r="A16" s="465" t="s">
        <v>336</v>
      </c>
      <c r="B16" s="466">
        <v>606.70000000000005</v>
      </c>
      <c r="C16" s="467">
        <v>203.4</v>
      </c>
      <c r="D16" s="467">
        <v>160.30000000000001</v>
      </c>
      <c r="E16" s="468">
        <v>3879.9</v>
      </c>
      <c r="F16" s="469"/>
    </row>
    <row r="17" spans="1:6" ht="20.100000000000001" customHeight="1" x14ac:dyDescent="0.25">
      <c r="A17" s="473" t="s">
        <v>337</v>
      </c>
      <c r="B17" s="474">
        <v>1220846.429</v>
      </c>
      <c r="C17" s="475">
        <v>903009.33499999996</v>
      </c>
      <c r="D17" s="475">
        <v>666710.60699999996</v>
      </c>
      <c r="E17" s="476">
        <v>6948181.4330000002</v>
      </c>
      <c r="F17" s="477"/>
    </row>
    <row r="18" spans="1:6" ht="20.100000000000001" customHeight="1" x14ac:dyDescent="0.25">
      <c r="A18" s="478" t="s">
        <v>239</v>
      </c>
      <c r="B18" s="479">
        <v>319936.07</v>
      </c>
      <c r="C18" s="480">
        <v>299128.31</v>
      </c>
      <c r="D18" s="480">
        <v>232759.7</v>
      </c>
      <c r="E18" s="481">
        <v>2001296.46</v>
      </c>
      <c r="F18" s="482"/>
    </row>
    <row r="19" spans="1:6" ht="20.100000000000001" customHeight="1" x14ac:dyDescent="0.25">
      <c r="A19" s="465" t="s">
        <v>338</v>
      </c>
      <c r="B19" s="466">
        <v>174432.45</v>
      </c>
      <c r="C19" s="467">
        <v>119054.59</v>
      </c>
      <c r="D19" s="467">
        <v>132126.07999999999</v>
      </c>
      <c r="E19" s="468">
        <v>964049.2</v>
      </c>
      <c r="F19" s="469"/>
    </row>
    <row r="20" spans="1:6" ht="20.100000000000001" customHeight="1" x14ac:dyDescent="0.25">
      <c r="A20" s="465" t="s">
        <v>339</v>
      </c>
      <c r="B20" s="466">
        <v>33188.239999999998</v>
      </c>
      <c r="C20" s="467">
        <v>67065.38</v>
      </c>
      <c r="D20" s="467">
        <v>127312.68</v>
      </c>
      <c r="E20" s="468">
        <v>632375.56000000006</v>
      </c>
      <c r="F20" s="469"/>
    </row>
    <row r="21" spans="1:6" ht="20.100000000000001" customHeight="1" x14ac:dyDescent="0.25">
      <c r="A21" s="465" t="s">
        <v>340</v>
      </c>
      <c r="B21" s="466">
        <v>7051.07</v>
      </c>
      <c r="C21" s="467">
        <v>6763.59</v>
      </c>
      <c r="D21" s="467">
        <v>92410.73</v>
      </c>
      <c r="E21" s="468">
        <v>498108.33</v>
      </c>
      <c r="F21" s="469"/>
    </row>
    <row r="22" spans="1:6" ht="20.100000000000001" customHeight="1" x14ac:dyDescent="0.25">
      <c r="A22" s="465" t="s">
        <v>78</v>
      </c>
      <c r="B22" s="466">
        <v>2344.5</v>
      </c>
      <c r="C22" s="467">
        <v>5885.65</v>
      </c>
      <c r="D22" s="467">
        <v>74404.800000000003</v>
      </c>
      <c r="E22" s="468">
        <v>369844.43</v>
      </c>
      <c r="F22" s="469"/>
    </row>
    <row r="23" spans="1:6" ht="20.100000000000001" customHeight="1" x14ac:dyDescent="0.25">
      <c r="A23" s="473" t="s">
        <v>341</v>
      </c>
      <c r="B23" s="474">
        <v>536952.32999999996</v>
      </c>
      <c r="C23" s="475">
        <v>497897.52</v>
      </c>
      <c r="D23" s="475">
        <v>659013.99</v>
      </c>
      <c r="E23" s="476">
        <v>4465673.9800000004</v>
      </c>
      <c r="F23" s="477"/>
    </row>
    <row r="24" spans="1:6" ht="20.100000000000001" customHeight="1" x14ac:dyDescent="0.25">
      <c r="A24" s="465" t="s">
        <v>342</v>
      </c>
      <c r="B24" s="466">
        <v>49701.39</v>
      </c>
      <c r="C24" s="467">
        <v>57185.58</v>
      </c>
      <c r="D24" s="467">
        <v>2168.56</v>
      </c>
      <c r="E24" s="468">
        <v>389922.95</v>
      </c>
      <c r="F24" s="469"/>
    </row>
    <row r="25" spans="1:6" ht="20.100000000000001" customHeight="1" x14ac:dyDescent="0.25">
      <c r="A25" s="465" t="s">
        <v>343</v>
      </c>
      <c r="B25" s="466">
        <v>27894.050999999999</v>
      </c>
      <c r="C25" s="467">
        <v>27224.428</v>
      </c>
      <c r="D25" s="467">
        <v>57565.5</v>
      </c>
      <c r="E25" s="468">
        <v>336680.60600000003</v>
      </c>
      <c r="F25" s="469"/>
    </row>
    <row r="26" spans="1:6" ht="20.100000000000001" customHeight="1" x14ac:dyDescent="0.25">
      <c r="A26" s="465" t="s">
        <v>240</v>
      </c>
      <c r="B26" s="466">
        <v>18618.46</v>
      </c>
      <c r="C26" s="467">
        <v>4410.72</v>
      </c>
      <c r="D26" s="467">
        <v>23452.46</v>
      </c>
      <c r="E26" s="468">
        <v>174954.5</v>
      </c>
      <c r="F26" s="469"/>
    </row>
    <row r="27" spans="1:6" ht="20.100000000000001" customHeight="1" x14ac:dyDescent="0.25">
      <c r="A27" s="465" t="s">
        <v>111</v>
      </c>
      <c r="B27" s="466">
        <v>6336.9</v>
      </c>
      <c r="C27" s="467">
        <v>5853.5</v>
      </c>
      <c r="D27" s="467">
        <v>4851.8999999999996</v>
      </c>
      <c r="E27" s="468">
        <v>55930.8</v>
      </c>
      <c r="F27" s="469"/>
    </row>
    <row r="28" spans="1:6" ht="20.100000000000001" customHeight="1" x14ac:dyDescent="0.25">
      <c r="A28" s="473" t="s">
        <v>344</v>
      </c>
      <c r="B28" s="474">
        <v>102550.80100000001</v>
      </c>
      <c r="C28" s="475">
        <v>94674.228000000003</v>
      </c>
      <c r="D28" s="483">
        <v>88038.42</v>
      </c>
      <c r="E28" s="476">
        <v>957488.85600000003</v>
      </c>
    </row>
    <row r="29" spans="1:6" ht="39.75" customHeight="1" thickBot="1" x14ac:dyDescent="0.25">
      <c r="A29" s="484" t="s">
        <v>345</v>
      </c>
      <c r="B29" s="485">
        <v>1860349.56</v>
      </c>
      <c r="C29" s="486">
        <v>1495581.0830000001</v>
      </c>
      <c r="D29" s="487">
        <v>1413763.017</v>
      </c>
      <c r="E29" s="488">
        <v>12371344.268999999</v>
      </c>
    </row>
    <row r="30" spans="1:6" x14ac:dyDescent="0.2">
      <c r="A30" s="489"/>
      <c r="B30" s="457"/>
      <c r="C30" s="457"/>
      <c r="D30" s="457"/>
      <c r="E30" s="457"/>
    </row>
  </sheetData>
  <printOptions horizontalCentered="1"/>
  <pageMargins left="0.8" right="0.94488188976377963" top="0.67" bottom="0.98425196850393704" header="0.11811023622047245" footer="0.51181102362204722"/>
  <pageSetup paperSize="9" scale="88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3"/>
  <sheetViews>
    <sheetView view="pageBreakPreview" zoomScale="75" zoomScaleNormal="75" zoomScaleSheetLayoutView="75" workbookViewId="0">
      <pane ySplit="5" topLeftCell="A6" activePane="bottomLeft" state="frozen"/>
      <selection pane="bottomLeft" activeCell="M35" sqref="M35"/>
    </sheetView>
  </sheetViews>
  <sheetFormatPr baseColWidth="10" defaultRowHeight="12.75" x14ac:dyDescent="0.2"/>
  <cols>
    <col min="1" max="1" width="7.875" style="592" customWidth="1"/>
    <col min="2" max="2" width="36" style="592" customWidth="1"/>
    <col min="3" max="3" width="13.375" style="593" customWidth="1"/>
    <col min="4" max="4" width="12.25" style="592" customWidth="1"/>
    <col min="5" max="5" width="12.875" style="592" customWidth="1"/>
    <col min="6" max="6" width="13.875" style="592" customWidth="1"/>
    <col min="7" max="7" width="13.25" style="593" customWidth="1"/>
    <col min="8" max="16384" width="11" style="509"/>
  </cols>
  <sheetData>
    <row r="1" spans="1:7" s="491" customFormat="1" ht="27.6" customHeight="1" x14ac:dyDescent="0.35">
      <c r="A1" s="490" t="s">
        <v>322</v>
      </c>
      <c r="B1" s="490"/>
      <c r="C1" s="490"/>
      <c r="D1" s="490"/>
      <c r="E1" s="490"/>
      <c r="F1" s="490"/>
      <c r="G1" s="490"/>
    </row>
    <row r="2" spans="1:7" s="491" customFormat="1" ht="22.5" customHeight="1" x14ac:dyDescent="0.3">
      <c r="A2" s="492" t="s">
        <v>323</v>
      </c>
      <c r="B2" s="492"/>
      <c r="C2" s="492"/>
      <c r="D2" s="492"/>
      <c r="E2" s="492"/>
      <c r="F2" s="492"/>
      <c r="G2" s="492"/>
    </row>
    <row r="3" spans="1:7" s="491" customFormat="1" ht="18.75" customHeight="1" x14ac:dyDescent="0.3">
      <c r="A3" s="493" t="s">
        <v>346</v>
      </c>
      <c r="B3" s="492"/>
      <c r="C3" s="492"/>
      <c r="D3" s="492"/>
      <c r="E3" s="492"/>
      <c r="F3" s="492"/>
      <c r="G3" s="492"/>
    </row>
    <row r="4" spans="1:7" s="496" customFormat="1" ht="16.5" customHeight="1" thickBot="1" x14ac:dyDescent="0.35">
      <c r="A4" s="494"/>
      <c r="B4" s="494"/>
      <c r="C4" s="495"/>
      <c r="D4" s="494"/>
      <c r="E4" s="494"/>
      <c r="F4" s="494"/>
      <c r="G4" s="495" t="s">
        <v>325</v>
      </c>
    </row>
    <row r="5" spans="1:7" s="503" customFormat="1" ht="36" customHeight="1" thickBot="1" x14ac:dyDescent="0.3">
      <c r="A5" s="497" t="s">
        <v>347</v>
      </c>
      <c r="B5" s="498" t="s">
        <v>348</v>
      </c>
      <c r="C5" s="499" t="s">
        <v>246</v>
      </c>
      <c r="D5" s="500" t="s">
        <v>144</v>
      </c>
      <c r="E5" s="500" t="s">
        <v>239</v>
      </c>
      <c r="F5" s="501" t="s">
        <v>240</v>
      </c>
      <c r="G5" s="502" t="s">
        <v>327</v>
      </c>
    </row>
    <row r="6" spans="1:7" ht="15.75" x14ac:dyDescent="0.25">
      <c r="A6" s="504"/>
      <c r="B6" s="505" t="s">
        <v>348</v>
      </c>
      <c r="C6" s="506">
        <v>4123091.6979999989</v>
      </c>
      <c r="D6" s="507">
        <v>2313997.8810000005</v>
      </c>
      <c r="E6" s="507">
        <v>1595325.9199999985</v>
      </c>
      <c r="F6" s="506">
        <v>213767.897</v>
      </c>
      <c r="G6" s="508">
        <v>9974071.4829999954</v>
      </c>
    </row>
    <row r="7" spans="1:7" ht="15.75" x14ac:dyDescent="0.25">
      <c r="A7" s="510" t="s">
        <v>349</v>
      </c>
      <c r="B7" s="511" t="s">
        <v>350</v>
      </c>
      <c r="C7" s="512">
        <v>113.44</v>
      </c>
      <c r="D7" s="513">
        <v>92.94</v>
      </c>
      <c r="E7" s="513">
        <v>20.5</v>
      </c>
      <c r="F7" s="512">
        <v>0</v>
      </c>
      <c r="G7" s="514">
        <v>196.04</v>
      </c>
    </row>
    <row r="8" spans="1:7" ht="15.75" x14ac:dyDescent="0.25">
      <c r="A8" s="515" t="s">
        <v>351</v>
      </c>
      <c r="B8" s="516" t="s">
        <v>352</v>
      </c>
      <c r="C8" s="517">
        <v>27284.86</v>
      </c>
      <c r="D8" s="518">
        <v>8414.7999999999993</v>
      </c>
      <c r="E8" s="517">
        <v>18595.71</v>
      </c>
      <c r="F8" s="519">
        <v>274.35000000000002</v>
      </c>
      <c r="G8" s="520">
        <v>36305.57</v>
      </c>
    </row>
    <row r="9" spans="1:7" ht="15.75" x14ac:dyDescent="0.25">
      <c r="A9" s="515" t="s">
        <v>353</v>
      </c>
      <c r="B9" s="516" t="s">
        <v>354</v>
      </c>
      <c r="C9" s="517">
        <v>2087480.672</v>
      </c>
      <c r="D9" s="518">
        <v>982032.86100000003</v>
      </c>
      <c r="E9" s="517">
        <v>1058418.95</v>
      </c>
      <c r="F9" s="519">
        <v>47028.860999999997</v>
      </c>
      <c r="G9" s="520">
        <v>3645698.4190000002</v>
      </c>
    </row>
    <row r="10" spans="1:7" ht="15.75" x14ac:dyDescent="0.25">
      <c r="A10" s="510" t="s">
        <v>355</v>
      </c>
      <c r="B10" s="511" t="s">
        <v>356</v>
      </c>
      <c r="C10" s="513">
        <v>0</v>
      </c>
      <c r="D10" s="521">
        <v>0</v>
      </c>
      <c r="E10" s="513">
        <v>0</v>
      </c>
      <c r="F10" s="512">
        <v>0</v>
      </c>
      <c r="G10" s="514">
        <v>23.16</v>
      </c>
    </row>
    <row r="11" spans="1:7" ht="15.75" x14ac:dyDescent="0.25">
      <c r="A11" s="510" t="s">
        <v>357</v>
      </c>
      <c r="B11" s="511" t="s">
        <v>358</v>
      </c>
      <c r="C11" s="513">
        <v>11036.95</v>
      </c>
      <c r="D11" s="521">
        <v>4256.4799999999996</v>
      </c>
      <c r="E11" s="521">
        <v>6780.47</v>
      </c>
      <c r="F11" s="512">
        <v>0</v>
      </c>
      <c r="G11" s="514">
        <v>38828.160000000003</v>
      </c>
    </row>
    <row r="12" spans="1:7" ht="15.75" customHeight="1" x14ac:dyDescent="0.25">
      <c r="A12" s="515" t="s">
        <v>359</v>
      </c>
      <c r="B12" s="516" t="s">
        <v>360</v>
      </c>
      <c r="C12" s="517">
        <v>11149.32</v>
      </c>
      <c r="D12" s="519">
        <v>11053.86</v>
      </c>
      <c r="E12" s="518">
        <v>84.96</v>
      </c>
      <c r="F12" s="519">
        <v>10.5</v>
      </c>
      <c r="G12" s="520">
        <v>28654.37</v>
      </c>
    </row>
    <row r="13" spans="1:7" ht="15.75" x14ac:dyDescent="0.25">
      <c r="A13" s="515" t="s">
        <v>361</v>
      </c>
      <c r="B13" s="516" t="s">
        <v>362</v>
      </c>
      <c r="C13" s="517">
        <v>3267.75</v>
      </c>
      <c r="D13" s="519">
        <v>3232.9</v>
      </c>
      <c r="E13" s="519">
        <v>0</v>
      </c>
      <c r="F13" s="519">
        <v>34.85</v>
      </c>
      <c r="G13" s="522">
        <v>8472.81</v>
      </c>
    </row>
    <row r="14" spans="1:7" ht="15.75" x14ac:dyDescent="0.25">
      <c r="A14" s="510" t="s">
        <v>363</v>
      </c>
      <c r="B14" s="511" t="s">
        <v>364</v>
      </c>
      <c r="C14" s="513">
        <v>13169.91</v>
      </c>
      <c r="D14" s="521">
        <v>10722.89</v>
      </c>
      <c r="E14" s="521">
        <v>2392.11</v>
      </c>
      <c r="F14" s="521">
        <v>54.91</v>
      </c>
      <c r="G14" s="523">
        <v>25728.55</v>
      </c>
    </row>
    <row r="15" spans="1:7" ht="15.75" x14ac:dyDescent="0.25">
      <c r="A15" s="510" t="s">
        <v>365</v>
      </c>
      <c r="B15" s="511" t="s">
        <v>366</v>
      </c>
      <c r="C15" s="513">
        <v>20844.7</v>
      </c>
      <c r="D15" s="521">
        <v>16209</v>
      </c>
      <c r="E15" s="521">
        <v>1872.7</v>
      </c>
      <c r="F15" s="521">
        <v>2763</v>
      </c>
      <c r="G15" s="523">
        <v>158549.35</v>
      </c>
    </row>
    <row r="16" spans="1:7" ht="15.75" x14ac:dyDescent="0.25">
      <c r="A16" s="515" t="s">
        <v>367</v>
      </c>
      <c r="B16" s="516" t="s">
        <v>368</v>
      </c>
      <c r="C16" s="517">
        <v>995.77</v>
      </c>
      <c r="D16" s="519">
        <v>2.4</v>
      </c>
      <c r="E16" s="519">
        <v>890.67</v>
      </c>
      <c r="F16" s="519">
        <v>102.7</v>
      </c>
      <c r="G16" s="522">
        <v>1822.6</v>
      </c>
    </row>
    <row r="17" spans="1:7" ht="15.75" x14ac:dyDescent="0.25">
      <c r="A17" s="515" t="s">
        <v>369</v>
      </c>
      <c r="B17" s="516" t="s">
        <v>370</v>
      </c>
      <c r="C17" s="517">
        <v>3680.61</v>
      </c>
      <c r="D17" s="519">
        <v>1704.45</v>
      </c>
      <c r="E17" s="519">
        <v>1976.16</v>
      </c>
      <c r="F17" s="519">
        <v>0</v>
      </c>
      <c r="G17" s="522">
        <v>22496</v>
      </c>
    </row>
    <row r="18" spans="1:7" ht="15.75" x14ac:dyDescent="0.25">
      <c r="A18" s="510" t="s">
        <v>371</v>
      </c>
      <c r="B18" s="511" t="s">
        <v>372</v>
      </c>
      <c r="C18" s="521">
        <v>31.25</v>
      </c>
      <c r="D18" s="521">
        <v>0</v>
      </c>
      <c r="E18" s="521">
        <v>0</v>
      </c>
      <c r="F18" s="521">
        <v>31.25</v>
      </c>
      <c r="G18" s="523">
        <v>43.55</v>
      </c>
    </row>
    <row r="19" spans="1:7" ht="15.75" x14ac:dyDescent="0.25">
      <c r="A19" s="510" t="s">
        <v>373</v>
      </c>
      <c r="B19" s="511" t="s">
        <v>374</v>
      </c>
      <c r="C19" s="521">
        <v>549.57000000000005</v>
      </c>
      <c r="D19" s="521">
        <v>123.45</v>
      </c>
      <c r="E19" s="521">
        <v>296.48</v>
      </c>
      <c r="F19" s="521">
        <v>129.63999999999999</v>
      </c>
      <c r="G19" s="523">
        <v>1815.29</v>
      </c>
    </row>
    <row r="20" spans="1:7" ht="15.75" x14ac:dyDescent="0.25">
      <c r="A20" s="515" t="s">
        <v>375</v>
      </c>
      <c r="B20" s="516" t="s">
        <v>376</v>
      </c>
      <c r="C20" s="519">
        <v>19367.41</v>
      </c>
      <c r="D20" s="519">
        <v>11712.48</v>
      </c>
      <c r="E20" s="519">
        <v>3515.13</v>
      </c>
      <c r="F20" s="519">
        <v>4139.8</v>
      </c>
      <c r="G20" s="522">
        <v>28882.1</v>
      </c>
    </row>
    <row r="21" spans="1:7" ht="15.75" x14ac:dyDescent="0.25">
      <c r="A21" s="515" t="s">
        <v>377</v>
      </c>
      <c r="B21" s="516" t="s">
        <v>378</v>
      </c>
      <c r="C21" s="519">
        <v>3773.97</v>
      </c>
      <c r="D21" s="519">
        <v>958.64</v>
      </c>
      <c r="E21" s="519">
        <v>2467.7800000000002</v>
      </c>
      <c r="F21" s="519">
        <v>347.55</v>
      </c>
      <c r="G21" s="522">
        <v>8378.16</v>
      </c>
    </row>
    <row r="22" spans="1:7" ht="15.75" x14ac:dyDescent="0.25">
      <c r="A22" s="510" t="s">
        <v>379</v>
      </c>
      <c r="B22" s="511" t="s">
        <v>380</v>
      </c>
      <c r="C22" s="521">
        <v>0</v>
      </c>
      <c r="D22" s="521">
        <v>0</v>
      </c>
      <c r="E22" s="521">
        <v>0</v>
      </c>
      <c r="F22" s="521">
        <v>0</v>
      </c>
      <c r="G22" s="523">
        <v>894</v>
      </c>
    </row>
    <row r="23" spans="1:7" ht="15.75" x14ac:dyDescent="0.25">
      <c r="A23" s="510" t="s">
        <v>381</v>
      </c>
      <c r="B23" s="511" t="s">
        <v>382</v>
      </c>
      <c r="C23" s="521">
        <v>8765.44</v>
      </c>
      <c r="D23" s="521">
        <v>8365.4</v>
      </c>
      <c r="E23" s="521">
        <v>384.86</v>
      </c>
      <c r="F23" s="521">
        <v>15.18</v>
      </c>
      <c r="G23" s="523">
        <v>98065.45</v>
      </c>
    </row>
    <row r="24" spans="1:7" ht="15.75" x14ac:dyDescent="0.25">
      <c r="A24" s="515" t="s">
        <v>383</v>
      </c>
      <c r="B24" s="516" t="s">
        <v>384</v>
      </c>
      <c r="C24" s="519">
        <v>818.44</v>
      </c>
      <c r="D24" s="519">
        <v>406.46</v>
      </c>
      <c r="E24" s="519">
        <v>288.98</v>
      </c>
      <c r="F24" s="519">
        <v>123</v>
      </c>
      <c r="G24" s="522">
        <v>18528.669999999998</v>
      </c>
    </row>
    <row r="25" spans="1:7" ht="15.75" x14ac:dyDescent="0.25">
      <c r="A25" s="515" t="s">
        <v>385</v>
      </c>
      <c r="B25" s="516" t="s">
        <v>386</v>
      </c>
      <c r="C25" s="519">
        <v>4345.49</v>
      </c>
      <c r="D25" s="519">
        <v>2744.58</v>
      </c>
      <c r="E25" s="519">
        <v>1600.91</v>
      </c>
      <c r="F25" s="519">
        <v>0</v>
      </c>
      <c r="G25" s="522">
        <v>23150.73</v>
      </c>
    </row>
    <row r="26" spans="1:7" ht="15.75" x14ac:dyDescent="0.25">
      <c r="A26" s="510" t="s">
        <v>387</v>
      </c>
      <c r="B26" s="511" t="s">
        <v>388</v>
      </c>
      <c r="C26" s="521">
        <v>1718.84</v>
      </c>
      <c r="D26" s="521">
        <v>1492.57</v>
      </c>
      <c r="E26" s="521">
        <v>93.22</v>
      </c>
      <c r="F26" s="521">
        <v>133.05000000000001</v>
      </c>
      <c r="G26" s="523">
        <v>8345.43</v>
      </c>
    </row>
    <row r="27" spans="1:7" ht="15.75" x14ac:dyDescent="0.25">
      <c r="A27" s="510" t="s">
        <v>389</v>
      </c>
      <c r="B27" s="511" t="s">
        <v>390</v>
      </c>
      <c r="C27" s="521">
        <v>15369.09</v>
      </c>
      <c r="D27" s="521">
        <v>15020.97</v>
      </c>
      <c r="E27" s="521">
        <v>287.92</v>
      </c>
      <c r="F27" s="521">
        <v>60.2</v>
      </c>
      <c r="G27" s="523">
        <v>42275.78</v>
      </c>
    </row>
    <row r="28" spans="1:7" ht="15.75" x14ac:dyDescent="0.25">
      <c r="A28" s="515" t="s">
        <v>391</v>
      </c>
      <c r="B28" s="516" t="s">
        <v>392</v>
      </c>
      <c r="C28" s="519">
        <v>161</v>
      </c>
      <c r="D28" s="519">
        <v>161</v>
      </c>
      <c r="E28" s="519">
        <v>0</v>
      </c>
      <c r="F28" s="519">
        <v>0</v>
      </c>
      <c r="G28" s="522">
        <v>183.15</v>
      </c>
    </row>
    <row r="29" spans="1:7" ht="15.75" x14ac:dyDescent="0.25">
      <c r="A29" s="515" t="s">
        <v>393</v>
      </c>
      <c r="B29" s="516" t="s">
        <v>394</v>
      </c>
      <c r="C29" s="519">
        <v>18863.41</v>
      </c>
      <c r="D29" s="519">
        <v>18187.099999999999</v>
      </c>
      <c r="E29" s="519">
        <v>192.17</v>
      </c>
      <c r="F29" s="519">
        <v>484.14</v>
      </c>
      <c r="G29" s="522">
        <v>119056.95</v>
      </c>
    </row>
    <row r="30" spans="1:7" ht="15.75" x14ac:dyDescent="0.25">
      <c r="A30" s="510" t="s">
        <v>395</v>
      </c>
      <c r="B30" s="511" t="s">
        <v>396</v>
      </c>
      <c r="C30" s="521">
        <v>4.7</v>
      </c>
      <c r="D30" s="521">
        <v>0</v>
      </c>
      <c r="E30" s="521">
        <v>4.7</v>
      </c>
      <c r="F30" s="521">
        <v>0</v>
      </c>
      <c r="G30" s="523">
        <v>8.44</v>
      </c>
    </row>
    <row r="31" spans="1:7" ht="15.75" x14ac:dyDescent="0.25">
      <c r="A31" s="510" t="s">
        <v>397</v>
      </c>
      <c r="B31" s="511" t="s">
        <v>398</v>
      </c>
      <c r="C31" s="521">
        <v>12589.55</v>
      </c>
      <c r="D31" s="521">
        <v>12393.34</v>
      </c>
      <c r="E31" s="521">
        <v>196.21</v>
      </c>
      <c r="F31" s="521">
        <v>0</v>
      </c>
      <c r="G31" s="523">
        <v>32827.699999999997</v>
      </c>
    </row>
    <row r="32" spans="1:7" s="524" customFormat="1" ht="15.75" x14ac:dyDescent="0.25">
      <c r="A32" s="515" t="s">
        <v>399</v>
      </c>
      <c r="B32" s="516" t="s">
        <v>400</v>
      </c>
      <c r="C32" s="519">
        <v>3515.54</v>
      </c>
      <c r="D32" s="519">
        <v>587.79</v>
      </c>
      <c r="E32" s="519">
        <v>2012.09</v>
      </c>
      <c r="F32" s="519">
        <v>915.66</v>
      </c>
      <c r="G32" s="522">
        <v>12398.4</v>
      </c>
    </row>
    <row r="33" spans="1:7" s="524" customFormat="1" ht="15.75" x14ac:dyDescent="0.25">
      <c r="A33" s="515" t="s">
        <v>401</v>
      </c>
      <c r="B33" s="516" t="s">
        <v>402</v>
      </c>
      <c r="C33" s="519">
        <v>503.89</v>
      </c>
      <c r="D33" s="519">
        <v>221.21</v>
      </c>
      <c r="E33" s="519">
        <v>280.23</v>
      </c>
      <c r="F33" s="519">
        <v>2.4500000000000002</v>
      </c>
      <c r="G33" s="522">
        <v>3676.1</v>
      </c>
    </row>
    <row r="34" spans="1:7" s="525" customFormat="1" ht="15.75" x14ac:dyDescent="0.25">
      <c r="A34" s="510" t="s">
        <v>403</v>
      </c>
      <c r="B34" s="511" t="s">
        <v>404</v>
      </c>
      <c r="C34" s="521">
        <v>744.75</v>
      </c>
      <c r="D34" s="521">
        <v>590.04999999999995</v>
      </c>
      <c r="E34" s="521">
        <v>0</v>
      </c>
      <c r="F34" s="521">
        <v>154.69999999999999</v>
      </c>
      <c r="G34" s="523">
        <v>1727.64</v>
      </c>
    </row>
    <row r="35" spans="1:7" s="525" customFormat="1" ht="15.75" x14ac:dyDescent="0.25">
      <c r="A35" s="510" t="s">
        <v>405</v>
      </c>
      <c r="B35" s="511" t="s">
        <v>406</v>
      </c>
      <c r="C35" s="521">
        <v>0</v>
      </c>
      <c r="D35" s="521">
        <v>0</v>
      </c>
      <c r="E35" s="521">
        <v>0</v>
      </c>
      <c r="F35" s="521">
        <v>0</v>
      </c>
      <c r="G35" s="523">
        <v>86.16</v>
      </c>
    </row>
    <row r="36" spans="1:7" s="524" customFormat="1" ht="15.75" x14ac:dyDescent="0.25">
      <c r="A36" s="515" t="s">
        <v>407</v>
      </c>
      <c r="B36" s="516" t="s">
        <v>408</v>
      </c>
      <c r="C36" s="519">
        <v>27028.31</v>
      </c>
      <c r="D36" s="519">
        <v>21227.75</v>
      </c>
      <c r="E36" s="519">
        <v>3515.07</v>
      </c>
      <c r="F36" s="519">
        <v>2285.4899999999998</v>
      </c>
      <c r="G36" s="522">
        <v>95010.2</v>
      </c>
    </row>
    <row r="37" spans="1:7" s="524" customFormat="1" ht="15.75" x14ac:dyDescent="0.25">
      <c r="A37" s="515" t="s">
        <v>409</v>
      </c>
      <c r="B37" s="516" t="s">
        <v>410</v>
      </c>
      <c r="C37" s="519">
        <v>10.06</v>
      </c>
      <c r="D37" s="519">
        <v>0</v>
      </c>
      <c r="E37" s="519">
        <v>10.06</v>
      </c>
      <c r="F37" s="519">
        <v>0</v>
      </c>
      <c r="G37" s="522">
        <v>143.12</v>
      </c>
    </row>
    <row r="38" spans="1:7" s="525" customFormat="1" ht="15.75" x14ac:dyDescent="0.25">
      <c r="A38" s="510" t="s">
        <v>411</v>
      </c>
      <c r="B38" s="511" t="s">
        <v>412</v>
      </c>
      <c r="C38" s="521">
        <v>1110.57</v>
      </c>
      <c r="D38" s="521">
        <v>293.35000000000002</v>
      </c>
      <c r="E38" s="521">
        <v>205.52</v>
      </c>
      <c r="F38" s="521">
        <v>611.70000000000005</v>
      </c>
      <c r="G38" s="523">
        <v>5270.65</v>
      </c>
    </row>
    <row r="39" spans="1:7" s="525" customFormat="1" ht="15.75" x14ac:dyDescent="0.25">
      <c r="A39" s="510" t="s">
        <v>413</v>
      </c>
      <c r="B39" s="511" t="s">
        <v>414</v>
      </c>
      <c r="C39" s="521">
        <v>11851.1</v>
      </c>
      <c r="D39" s="521">
        <v>8312.3700000000008</v>
      </c>
      <c r="E39" s="521">
        <v>2938.74</v>
      </c>
      <c r="F39" s="521">
        <v>599.99</v>
      </c>
      <c r="G39" s="523">
        <v>36608.519999999997</v>
      </c>
    </row>
    <row r="40" spans="1:7" s="524" customFormat="1" ht="15.75" x14ac:dyDescent="0.25">
      <c r="A40" s="515" t="s">
        <v>415</v>
      </c>
      <c r="B40" s="516" t="s">
        <v>416</v>
      </c>
      <c r="C40" s="519">
        <v>43.45</v>
      </c>
      <c r="D40" s="519">
        <v>43.45</v>
      </c>
      <c r="E40" s="519">
        <v>0</v>
      </c>
      <c r="F40" s="519">
        <v>0</v>
      </c>
      <c r="G40" s="522">
        <v>65.3</v>
      </c>
    </row>
    <row r="41" spans="1:7" s="524" customFormat="1" ht="15.75" x14ac:dyDescent="0.25">
      <c r="A41" s="515" t="s">
        <v>417</v>
      </c>
      <c r="B41" s="516" t="s">
        <v>418</v>
      </c>
      <c r="C41" s="519">
        <v>6097.95</v>
      </c>
      <c r="D41" s="519">
        <v>4825.72</v>
      </c>
      <c r="E41" s="519">
        <v>871.27</v>
      </c>
      <c r="F41" s="519">
        <v>400.96</v>
      </c>
      <c r="G41" s="522">
        <v>30060.799999999999</v>
      </c>
    </row>
    <row r="42" spans="1:7" s="525" customFormat="1" ht="15.75" x14ac:dyDescent="0.25">
      <c r="A42" s="510" t="s">
        <v>419</v>
      </c>
      <c r="B42" s="511" t="s">
        <v>420</v>
      </c>
      <c r="C42" s="521">
        <v>5736.2</v>
      </c>
      <c r="D42" s="521">
        <v>5681.1</v>
      </c>
      <c r="E42" s="521">
        <v>0</v>
      </c>
      <c r="F42" s="521">
        <v>55.1</v>
      </c>
      <c r="G42" s="523">
        <v>14536.25</v>
      </c>
    </row>
    <row r="43" spans="1:7" s="525" customFormat="1" ht="15.75" x14ac:dyDescent="0.25">
      <c r="A43" s="510" t="s">
        <v>421</v>
      </c>
      <c r="B43" s="511" t="s">
        <v>422</v>
      </c>
      <c r="C43" s="521">
        <v>188.5</v>
      </c>
      <c r="D43" s="521">
        <v>188.5</v>
      </c>
      <c r="E43" s="521">
        <v>0</v>
      </c>
      <c r="F43" s="521">
        <v>0</v>
      </c>
      <c r="G43" s="523">
        <v>730</v>
      </c>
    </row>
    <row r="44" spans="1:7" s="524" customFormat="1" ht="15.75" x14ac:dyDescent="0.25">
      <c r="A44" s="515" t="s">
        <v>423</v>
      </c>
      <c r="B44" s="516" t="s">
        <v>424</v>
      </c>
      <c r="C44" s="519">
        <v>7071.13</v>
      </c>
      <c r="D44" s="519">
        <v>5803.33</v>
      </c>
      <c r="E44" s="519">
        <v>767.42</v>
      </c>
      <c r="F44" s="519">
        <v>500.38</v>
      </c>
      <c r="G44" s="522">
        <v>32630.99</v>
      </c>
    </row>
    <row r="45" spans="1:7" s="524" customFormat="1" ht="15.75" x14ac:dyDescent="0.25">
      <c r="A45" s="515" t="s">
        <v>425</v>
      </c>
      <c r="B45" s="516" t="s">
        <v>426</v>
      </c>
      <c r="C45" s="519">
        <v>25.55</v>
      </c>
      <c r="D45" s="519">
        <v>24.15</v>
      </c>
      <c r="E45" s="519">
        <v>0</v>
      </c>
      <c r="F45" s="519">
        <v>1.4</v>
      </c>
      <c r="G45" s="522">
        <v>107.55</v>
      </c>
    </row>
    <row r="46" spans="1:7" s="524" customFormat="1" ht="15.75" x14ac:dyDescent="0.25">
      <c r="A46" s="510" t="s">
        <v>427</v>
      </c>
      <c r="B46" s="511" t="s">
        <v>428</v>
      </c>
      <c r="C46" s="521">
        <v>14.76</v>
      </c>
      <c r="D46" s="521">
        <v>0</v>
      </c>
      <c r="E46" s="521">
        <v>14.76</v>
      </c>
      <c r="F46" s="521">
        <v>0</v>
      </c>
      <c r="G46" s="523">
        <v>61.34</v>
      </c>
    </row>
    <row r="47" spans="1:7" s="525" customFormat="1" ht="15.75" x14ac:dyDescent="0.25">
      <c r="A47" s="510" t="s">
        <v>429</v>
      </c>
      <c r="B47" s="511" t="s">
        <v>430</v>
      </c>
      <c r="C47" s="521">
        <v>1175.67</v>
      </c>
      <c r="D47" s="521">
        <v>149.75</v>
      </c>
      <c r="E47" s="521">
        <v>999.07</v>
      </c>
      <c r="F47" s="521">
        <v>26.85</v>
      </c>
      <c r="G47" s="523">
        <v>1203.05</v>
      </c>
    </row>
    <row r="48" spans="1:7" s="525" customFormat="1" ht="15.75" x14ac:dyDescent="0.25">
      <c r="A48" s="515" t="s">
        <v>431</v>
      </c>
      <c r="B48" s="516" t="s">
        <v>432</v>
      </c>
      <c r="C48" s="519">
        <v>1747.4</v>
      </c>
      <c r="D48" s="519">
        <v>1549.66</v>
      </c>
      <c r="E48" s="519">
        <v>26.54</v>
      </c>
      <c r="F48" s="519">
        <v>171.2</v>
      </c>
      <c r="G48" s="522">
        <v>4745.3500000000004</v>
      </c>
    </row>
    <row r="49" spans="1:7" s="524" customFormat="1" ht="15.75" x14ac:dyDescent="0.25">
      <c r="A49" s="515" t="s">
        <v>433</v>
      </c>
      <c r="B49" s="516" t="s">
        <v>434</v>
      </c>
      <c r="C49" s="519">
        <v>0.45</v>
      </c>
      <c r="D49" s="519">
        <v>0.45</v>
      </c>
      <c r="E49" s="519">
        <v>0</v>
      </c>
      <c r="F49" s="519">
        <v>0</v>
      </c>
      <c r="G49" s="522">
        <v>34.26</v>
      </c>
    </row>
    <row r="50" spans="1:7" s="524" customFormat="1" ht="15.75" x14ac:dyDescent="0.25">
      <c r="A50" s="510" t="s">
        <v>435</v>
      </c>
      <c r="B50" s="511" t="s">
        <v>436</v>
      </c>
      <c r="C50" s="521">
        <v>3.9</v>
      </c>
      <c r="D50" s="521">
        <v>3.9</v>
      </c>
      <c r="E50" s="521">
        <v>0</v>
      </c>
      <c r="F50" s="521">
        <v>0</v>
      </c>
      <c r="G50" s="523">
        <v>12.12</v>
      </c>
    </row>
    <row r="51" spans="1:7" s="525" customFormat="1" ht="15.75" x14ac:dyDescent="0.25">
      <c r="A51" s="510" t="s">
        <v>437</v>
      </c>
      <c r="B51" s="511" t="s">
        <v>438</v>
      </c>
      <c r="C51" s="521">
        <v>1159.6500000000001</v>
      </c>
      <c r="D51" s="521">
        <v>1159.6500000000001</v>
      </c>
      <c r="E51" s="521">
        <v>0</v>
      </c>
      <c r="F51" s="521">
        <v>0</v>
      </c>
      <c r="G51" s="523">
        <v>1999.1</v>
      </c>
    </row>
    <row r="52" spans="1:7" s="525" customFormat="1" ht="15.75" x14ac:dyDescent="0.25">
      <c r="A52" s="515" t="s">
        <v>439</v>
      </c>
      <c r="B52" s="516" t="s">
        <v>440</v>
      </c>
      <c r="C52" s="519">
        <v>783.4</v>
      </c>
      <c r="D52" s="519"/>
      <c r="E52" s="519">
        <v>729.61</v>
      </c>
      <c r="F52" s="519">
        <v>53.79</v>
      </c>
      <c r="G52" s="522">
        <v>2360.2199999999998</v>
      </c>
    </row>
    <row r="53" spans="1:7" s="524" customFormat="1" ht="15.75" x14ac:dyDescent="0.25">
      <c r="A53" s="515" t="s">
        <v>441</v>
      </c>
      <c r="B53" s="516" t="s">
        <v>442</v>
      </c>
      <c r="C53" s="519">
        <v>6983.21</v>
      </c>
      <c r="D53" s="519">
        <v>6438.48</v>
      </c>
      <c r="E53" s="519">
        <v>539.13</v>
      </c>
      <c r="F53" s="519">
        <v>5.6</v>
      </c>
      <c r="G53" s="522">
        <v>22258.98</v>
      </c>
    </row>
    <row r="54" spans="1:7" s="524" customFormat="1" ht="15.75" x14ac:dyDescent="0.25">
      <c r="A54" s="510" t="s">
        <v>443</v>
      </c>
      <c r="B54" s="511" t="s">
        <v>444</v>
      </c>
      <c r="C54" s="521">
        <v>15.15</v>
      </c>
      <c r="D54" s="521">
        <v>15.15</v>
      </c>
      <c r="E54" s="521">
        <v>0</v>
      </c>
      <c r="F54" s="521">
        <v>0</v>
      </c>
      <c r="G54" s="523">
        <v>146.4</v>
      </c>
    </row>
    <row r="55" spans="1:7" s="524" customFormat="1" ht="15.75" x14ac:dyDescent="0.25">
      <c r="A55" s="510" t="s">
        <v>445</v>
      </c>
      <c r="B55" s="511" t="s">
        <v>446</v>
      </c>
      <c r="C55" s="521">
        <v>82.17</v>
      </c>
      <c r="D55" s="521">
        <v>0</v>
      </c>
      <c r="E55" s="521">
        <v>82.17</v>
      </c>
      <c r="F55" s="521">
        <v>0</v>
      </c>
      <c r="G55" s="523">
        <v>592.17999999999995</v>
      </c>
    </row>
    <row r="56" spans="1:7" s="525" customFormat="1" ht="15.75" x14ac:dyDescent="0.25">
      <c r="A56" s="515" t="s">
        <v>447</v>
      </c>
      <c r="B56" s="516" t="s">
        <v>448</v>
      </c>
      <c r="C56" s="519">
        <v>33653.01</v>
      </c>
      <c r="D56" s="519">
        <v>30684.57</v>
      </c>
      <c r="E56" s="519">
        <v>216.12</v>
      </c>
      <c r="F56" s="519">
        <v>2752.32</v>
      </c>
      <c r="G56" s="522">
        <v>104933.89</v>
      </c>
    </row>
    <row r="57" spans="1:7" ht="15.75" x14ac:dyDescent="0.25">
      <c r="A57" s="515" t="s">
        <v>449</v>
      </c>
      <c r="B57" s="516" t="s">
        <v>450</v>
      </c>
      <c r="C57" s="519">
        <v>0</v>
      </c>
      <c r="D57" s="519">
        <v>0</v>
      </c>
      <c r="E57" s="519">
        <v>0</v>
      </c>
      <c r="F57" s="519">
        <v>0</v>
      </c>
      <c r="G57" s="522">
        <v>1.5</v>
      </c>
    </row>
    <row r="58" spans="1:7" s="524" customFormat="1" ht="15.75" x14ac:dyDescent="0.25">
      <c r="A58" s="510" t="s">
        <v>451</v>
      </c>
      <c r="B58" s="511" t="s">
        <v>452</v>
      </c>
      <c r="C58" s="521">
        <v>822.64</v>
      </c>
      <c r="D58" s="521">
        <v>518.67999999999995</v>
      </c>
      <c r="E58" s="521">
        <v>128.79</v>
      </c>
      <c r="F58" s="521">
        <v>175.17</v>
      </c>
      <c r="G58" s="523">
        <v>3064.61</v>
      </c>
    </row>
    <row r="59" spans="1:7" s="524" customFormat="1" ht="15.75" x14ac:dyDescent="0.25">
      <c r="A59" s="510" t="s">
        <v>453</v>
      </c>
      <c r="B59" s="511" t="s">
        <v>454</v>
      </c>
      <c r="C59" s="521">
        <v>213.91</v>
      </c>
      <c r="D59" s="521">
        <v>0</v>
      </c>
      <c r="E59" s="521">
        <v>213.91</v>
      </c>
      <c r="F59" s="521">
        <v>0</v>
      </c>
      <c r="G59" s="523">
        <v>1592.7</v>
      </c>
    </row>
    <row r="60" spans="1:7" s="525" customFormat="1" ht="15.75" x14ac:dyDescent="0.25">
      <c r="A60" s="515" t="s">
        <v>455</v>
      </c>
      <c r="B60" s="516" t="s">
        <v>456</v>
      </c>
      <c r="C60" s="519">
        <v>449.85</v>
      </c>
      <c r="D60" s="519">
        <v>0</v>
      </c>
      <c r="E60" s="519">
        <v>449.85</v>
      </c>
      <c r="F60" s="519">
        <v>0</v>
      </c>
      <c r="G60" s="522">
        <v>2454.5500000000002</v>
      </c>
    </row>
    <row r="61" spans="1:7" s="524" customFormat="1" ht="15.75" x14ac:dyDescent="0.25">
      <c r="A61" s="515" t="s">
        <v>457</v>
      </c>
      <c r="B61" s="516" t="s">
        <v>458</v>
      </c>
      <c r="C61" s="519">
        <v>2558.91</v>
      </c>
      <c r="D61" s="519">
        <v>0</v>
      </c>
      <c r="E61" s="519">
        <v>2558.91</v>
      </c>
      <c r="F61" s="519">
        <v>0</v>
      </c>
      <c r="G61" s="522">
        <v>8153.23</v>
      </c>
    </row>
    <row r="62" spans="1:7" s="524" customFormat="1" ht="15.75" x14ac:dyDescent="0.25">
      <c r="A62" s="510" t="s">
        <v>459</v>
      </c>
      <c r="B62" s="511" t="s">
        <v>460</v>
      </c>
      <c r="C62" s="521">
        <v>1854.19</v>
      </c>
      <c r="D62" s="521">
        <v>90.2</v>
      </c>
      <c r="E62" s="521">
        <v>1763.99</v>
      </c>
      <c r="F62" s="521">
        <v>0</v>
      </c>
      <c r="G62" s="523">
        <v>16109.32</v>
      </c>
    </row>
    <row r="63" spans="1:7" s="524" customFormat="1" ht="15.75" x14ac:dyDescent="0.25">
      <c r="A63" s="510" t="s">
        <v>461</v>
      </c>
      <c r="B63" s="511" t="s">
        <v>462</v>
      </c>
      <c r="C63" s="521">
        <v>3.5</v>
      </c>
      <c r="D63" s="521">
        <v>3.5</v>
      </c>
      <c r="E63" s="521">
        <v>0</v>
      </c>
      <c r="F63" s="521">
        <v>0</v>
      </c>
      <c r="G63" s="523">
        <v>40.18</v>
      </c>
    </row>
    <row r="64" spans="1:7" s="525" customFormat="1" ht="15.75" x14ac:dyDescent="0.25">
      <c r="A64" s="515" t="s">
        <v>463</v>
      </c>
      <c r="B64" s="516" t="s">
        <v>464</v>
      </c>
      <c r="C64" s="519">
        <v>601.55999999999995</v>
      </c>
      <c r="D64" s="519">
        <v>0</v>
      </c>
      <c r="E64" s="519">
        <v>601.55999999999995</v>
      </c>
      <c r="F64" s="519">
        <v>0</v>
      </c>
      <c r="G64" s="522">
        <v>6045.81</v>
      </c>
    </row>
    <row r="65" spans="1:7" s="525" customFormat="1" ht="15.75" x14ac:dyDescent="0.25">
      <c r="A65" s="515" t="s">
        <v>465</v>
      </c>
      <c r="B65" s="516" t="s">
        <v>466</v>
      </c>
      <c r="C65" s="519">
        <v>3816.3</v>
      </c>
      <c r="D65" s="519">
        <v>580.32000000000005</v>
      </c>
      <c r="E65" s="519">
        <v>1567.18</v>
      </c>
      <c r="F65" s="519">
        <v>1668.8</v>
      </c>
      <c r="G65" s="522">
        <v>9116.5</v>
      </c>
    </row>
    <row r="66" spans="1:7" s="525" customFormat="1" ht="15.75" x14ac:dyDescent="0.25">
      <c r="A66" s="510" t="s">
        <v>467</v>
      </c>
      <c r="B66" s="511" t="s">
        <v>468</v>
      </c>
      <c r="C66" s="521">
        <v>106.1</v>
      </c>
      <c r="D66" s="513">
        <v>101.4</v>
      </c>
      <c r="E66" s="521">
        <v>4.7</v>
      </c>
      <c r="F66" s="521">
        <v>0</v>
      </c>
      <c r="G66" s="523">
        <v>518.16</v>
      </c>
    </row>
    <row r="67" spans="1:7" s="525" customFormat="1" ht="16.5" thickBot="1" x14ac:dyDescent="0.3">
      <c r="A67" s="526" t="s">
        <v>469</v>
      </c>
      <c r="B67" s="527" t="s">
        <v>470</v>
      </c>
      <c r="C67" s="528">
        <v>113126.46</v>
      </c>
      <c r="D67" s="529">
        <v>63047.83</v>
      </c>
      <c r="E67" s="529">
        <v>39192.51</v>
      </c>
      <c r="F67" s="528">
        <v>10886.12</v>
      </c>
      <c r="G67" s="530">
        <v>506284.679</v>
      </c>
    </row>
    <row r="68" spans="1:7" s="525" customFormat="1" ht="15.75" x14ac:dyDescent="0.25">
      <c r="A68" s="531" t="s">
        <v>471</v>
      </c>
      <c r="B68" s="532" t="s">
        <v>472</v>
      </c>
      <c r="C68" s="533">
        <v>26746.15</v>
      </c>
      <c r="D68" s="534">
        <v>319.05</v>
      </c>
      <c r="E68" s="534">
        <v>26061.14</v>
      </c>
      <c r="F68" s="533">
        <v>365.96</v>
      </c>
      <c r="G68" s="535">
        <v>97419.65</v>
      </c>
    </row>
    <row r="69" spans="1:7" s="525" customFormat="1" ht="15.75" x14ac:dyDescent="0.25">
      <c r="A69" s="536" t="s">
        <v>473</v>
      </c>
      <c r="B69" s="537" t="s">
        <v>474</v>
      </c>
      <c r="C69" s="538">
        <v>2274.5839999999998</v>
      </c>
      <c r="D69" s="539">
        <v>183.14400000000001</v>
      </c>
      <c r="E69" s="539">
        <v>2021.79</v>
      </c>
      <c r="F69" s="538">
        <v>69.650000000000006</v>
      </c>
      <c r="G69" s="540">
        <v>4196.2839999999997</v>
      </c>
    </row>
    <row r="70" spans="1:7" s="525" customFormat="1" ht="16.5" thickBot="1" x14ac:dyDescent="0.3">
      <c r="A70" s="541" t="s">
        <v>475</v>
      </c>
      <c r="B70" s="542" t="s">
        <v>476</v>
      </c>
      <c r="C70" s="543">
        <v>67078.654999999999</v>
      </c>
      <c r="D70" s="544">
        <v>50423.464999999997</v>
      </c>
      <c r="E70" s="544">
        <v>12461.29</v>
      </c>
      <c r="F70" s="543">
        <v>4193.8999999999996</v>
      </c>
      <c r="G70" s="545">
        <v>377923.70500000002</v>
      </c>
    </row>
    <row r="71" spans="1:7" s="525" customFormat="1" ht="15.75" x14ac:dyDescent="0.25">
      <c r="A71" s="504"/>
      <c r="B71" s="505" t="s">
        <v>477</v>
      </c>
      <c r="C71" s="546"/>
      <c r="D71" s="547"/>
      <c r="E71" s="547"/>
      <c r="F71" s="546"/>
      <c r="G71" s="548"/>
    </row>
    <row r="72" spans="1:7" s="524" customFormat="1" ht="15.75" x14ac:dyDescent="0.25">
      <c r="A72" s="510" t="s">
        <v>478</v>
      </c>
      <c r="B72" s="511" t="s">
        <v>479</v>
      </c>
      <c r="C72" s="513">
        <v>33.93</v>
      </c>
      <c r="D72" s="512">
        <v>32.85</v>
      </c>
      <c r="E72" s="512">
        <v>1.08</v>
      </c>
      <c r="F72" s="513">
        <v>0</v>
      </c>
      <c r="G72" s="514">
        <v>116.92</v>
      </c>
    </row>
    <row r="73" spans="1:7" s="524" customFormat="1" ht="15.75" x14ac:dyDescent="0.25">
      <c r="A73" s="515" t="s">
        <v>480</v>
      </c>
      <c r="B73" s="516" t="s">
        <v>481</v>
      </c>
      <c r="C73" s="517">
        <v>0</v>
      </c>
      <c r="D73" s="519">
        <v>0</v>
      </c>
      <c r="E73" s="519">
        <v>0</v>
      </c>
      <c r="F73" s="517">
        <v>0</v>
      </c>
      <c r="G73" s="520">
        <v>4.5</v>
      </c>
    </row>
    <row r="74" spans="1:7" s="524" customFormat="1" ht="15.75" x14ac:dyDescent="0.25">
      <c r="A74" s="515" t="s">
        <v>482</v>
      </c>
      <c r="B74" s="516" t="s">
        <v>483</v>
      </c>
      <c r="C74" s="518">
        <v>10.9</v>
      </c>
      <c r="D74" s="517">
        <v>10.9</v>
      </c>
      <c r="E74" s="519">
        <v>0</v>
      </c>
      <c r="F74" s="518">
        <v>0</v>
      </c>
      <c r="G74" s="520">
        <v>13.4</v>
      </c>
    </row>
    <row r="75" spans="1:7" s="524" customFormat="1" ht="15.75" x14ac:dyDescent="0.25">
      <c r="A75" s="510" t="s">
        <v>484</v>
      </c>
      <c r="B75" s="511" t="s">
        <v>485</v>
      </c>
      <c r="C75" s="521">
        <v>5462.62</v>
      </c>
      <c r="D75" s="521">
        <v>5001.57</v>
      </c>
      <c r="E75" s="521">
        <v>295.68</v>
      </c>
      <c r="F75" s="521">
        <v>165.37</v>
      </c>
      <c r="G75" s="523">
        <v>18279.21</v>
      </c>
    </row>
    <row r="76" spans="1:7" s="524" customFormat="1" ht="15.75" x14ac:dyDescent="0.25">
      <c r="A76" s="510" t="s">
        <v>486</v>
      </c>
      <c r="B76" s="511" t="s">
        <v>487</v>
      </c>
      <c r="C76" s="521">
        <v>9912.0679999999993</v>
      </c>
      <c r="D76" s="521">
        <v>5959</v>
      </c>
      <c r="E76" s="521">
        <v>1433.49</v>
      </c>
      <c r="F76" s="521">
        <v>2519.578</v>
      </c>
      <c r="G76" s="523">
        <v>36588.517</v>
      </c>
    </row>
    <row r="77" spans="1:7" s="524" customFormat="1" ht="15.75" x14ac:dyDescent="0.25">
      <c r="A77" s="515" t="s">
        <v>488</v>
      </c>
      <c r="B77" s="516" t="s">
        <v>489</v>
      </c>
      <c r="C77" s="519">
        <v>183.9</v>
      </c>
      <c r="D77" s="519">
        <v>183.9</v>
      </c>
      <c r="E77" s="519">
        <v>0</v>
      </c>
      <c r="F77" s="519">
        <v>0</v>
      </c>
      <c r="G77" s="522">
        <v>478.55</v>
      </c>
    </row>
    <row r="78" spans="1:7" s="524" customFormat="1" ht="15.75" x14ac:dyDescent="0.25">
      <c r="A78" s="515" t="s">
        <v>490</v>
      </c>
      <c r="B78" s="516" t="s">
        <v>491</v>
      </c>
      <c r="C78" s="519">
        <v>470.95</v>
      </c>
      <c r="D78" s="519">
        <v>3.8</v>
      </c>
      <c r="E78" s="519">
        <v>280.02</v>
      </c>
      <c r="F78" s="519">
        <v>187.13</v>
      </c>
      <c r="G78" s="522">
        <v>4797.6899999999996</v>
      </c>
    </row>
    <row r="79" spans="1:7" s="524" customFormat="1" ht="15.75" x14ac:dyDescent="0.25">
      <c r="A79" s="510" t="s">
        <v>492</v>
      </c>
      <c r="B79" s="511" t="s">
        <v>493</v>
      </c>
      <c r="C79" s="521">
        <v>12586.67</v>
      </c>
      <c r="D79" s="521">
        <v>4325.09</v>
      </c>
      <c r="E79" s="521">
        <v>5522.4</v>
      </c>
      <c r="F79" s="521">
        <v>2739.18</v>
      </c>
      <c r="G79" s="523">
        <v>55365.56</v>
      </c>
    </row>
    <row r="80" spans="1:7" s="524" customFormat="1" ht="15.75" x14ac:dyDescent="0.25">
      <c r="A80" s="510" t="s">
        <v>494</v>
      </c>
      <c r="B80" s="511" t="s">
        <v>495</v>
      </c>
      <c r="C80" s="521">
        <v>104.89</v>
      </c>
      <c r="D80" s="521">
        <v>39.799999999999997</v>
      </c>
      <c r="E80" s="521">
        <v>23.74</v>
      </c>
      <c r="F80" s="521">
        <v>41.35</v>
      </c>
      <c r="G80" s="523">
        <v>2684.72</v>
      </c>
    </row>
    <row r="81" spans="1:7" s="524" customFormat="1" ht="15.75" x14ac:dyDescent="0.25">
      <c r="A81" s="515" t="s">
        <v>496</v>
      </c>
      <c r="B81" s="516" t="s">
        <v>497</v>
      </c>
      <c r="C81" s="519">
        <v>30155.03</v>
      </c>
      <c r="D81" s="519">
        <v>6203.03</v>
      </c>
      <c r="E81" s="519">
        <v>22641.64</v>
      </c>
      <c r="F81" s="519">
        <v>1310.3599999999999</v>
      </c>
      <c r="G81" s="522">
        <v>91197.5</v>
      </c>
    </row>
    <row r="82" spans="1:7" s="524" customFormat="1" ht="15.75" x14ac:dyDescent="0.25">
      <c r="A82" s="515" t="s">
        <v>498</v>
      </c>
      <c r="B82" s="516" t="s">
        <v>499</v>
      </c>
      <c r="C82" s="519">
        <v>4689.0200000000004</v>
      </c>
      <c r="D82" s="519">
        <v>3065.84</v>
      </c>
      <c r="E82" s="519">
        <v>1335.14</v>
      </c>
      <c r="F82" s="519">
        <v>288.04000000000002</v>
      </c>
      <c r="G82" s="522">
        <v>43455.12</v>
      </c>
    </row>
    <row r="83" spans="1:7" s="524" customFormat="1" ht="15.75" x14ac:dyDescent="0.25">
      <c r="A83" s="510" t="s">
        <v>500</v>
      </c>
      <c r="B83" s="511" t="s">
        <v>485</v>
      </c>
      <c r="C83" s="521">
        <v>3627.9</v>
      </c>
      <c r="D83" s="521">
        <v>3627.9</v>
      </c>
      <c r="E83" s="521">
        <v>0</v>
      </c>
      <c r="F83" s="521">
        <v>0</v>
      </c>
      <c r="G83" s="523">
        <v>6298.5450000000001</v>
      </c>
    </row>
    <row r="84" spans="1:7" s="524" customFormat="1" ht="15.75" x14ac:dyDescent="0.25">
      <c r="A84" s="510" t="s">
        <v>501</v>
      </c>
      <c r="B84" s="511" t="s">
        <v>502</v>
      </c>
      <c r="C84" s="521">
        <v>234.46</v>
      </c>
      <c r="D84" s="521">
        <v>0</v>
      </c>
      <c r="E84" s="521">
        <v>234.46</v>
      </c>
      <c r="F84" s="521">
        <v>0</v>
      </c>
      <c r="G84" s="523">
        <v>2938.25</v>
      </c>
    </row>
    <row r="85" spans="1:7" s="524" customFormat="1" ht="15.75" x14ac:dyDescent="0.25">
      <c r="A85" s="515" t="s">
        <v>503</v>
      </c>
      <c r="B85" s="516" t="s">
        <v>504</v>
      </c>
      <c r="C85" s="519">
        <v>4084.12</v>
      </c>
      <c r="D85" s="519">
        <v>4047.52</v>
      </c>
      <c r="E85" s="519">
        <v>10.9</v>
      </c>
      <c r="F85" s="519">
        <v>25.7</v>
      </c>
      <c r="G85" s="522">
        <v>62959.43</v>
      </c>
    </row>
    <row r="86" spans="1:7" s="524" customFormat="1" ht="15.75" x14ac:dyDescent="0.25">
      <c r="A86" s="515" t="s">
        <v>505</v>
      </c>
      <c r="B86" s="516" t="s">
        <v>506</v>
      </c>
      <c r="C86" s="519">
        <v>64.39</v>
      </c>
      <c r="D86" s="519">
        <v>0</v>
      </c>
      <c r="E86" s="519">
        <v>0</v>
      </c>
      <c r="F86" s="519">
        <v>64.39</v>
      </c>
      <c r="G86" s="522">
        <v>279.89999999999998</v>
      </c>
    </row>
    <row r="87" spans="1:7" s="524" customFormat="1" ht="15.75" x14ac:dyDescent="0.25">
      <c r="A87" s="510" t="s">
        <v>507</v>
      </c>
      <c r="B87" s="511" t="s">
        <v>508</v>
      </c>
      <c r="C87" s="521">
        <v>4.93</v>
      </c>
      <c r="D87" s="521">
        <v>3.05</v>
      </c>
      <c r="E87" s="521">
        <v>1.88</v>
      </c>
      <c r="F87" s="521">
        <v>0</v>
      </c>
      <c r="G87" s="523">
        <v>20.14</v>
      </c>
    </row>
    <row r="88" spans="1:7" s="524" customFormat="1" ht="15.75" x14ac:dyDescent="0.25">
      <c r="A88" s="510" t="s">
        <v>509</v>
      </c>
      <c r="B88" s="511" t="s">
        <v>502</v>
      </c>
      <c r="C88" s="521">
        <v>945.33</v>
      </c>
      <c r="D88" s="521">
        <v>452.76</v>
      </c>
      <c r="E88" s="521">
        <v>463.67</v>
      </c>
      <c r="F88" s="521">
        <v>28.9</v>
      </c>
      <c r="G88" s="523">
        <v>4157.6400000000003</v>
      </c>
    </row>
    <row r="89" spans="1:7" s="524" customFormat="1" ht="15.75" x14ac:dyDescent="0.25">
      <c r="A89" s="515" t="s">
        <v>510</v>
      </c>
      <c r="B89" s="516" t="s">
        <v>511</v>
      </c>
      <c r="C89" s="519">
        <v>898.41</v>
      </c>
      <c r="D89" s="519">
        <v>148.28</v>
      </c>
      <c r="E89" s="519">
        <v>116.18</v>
      </c>
      <c r="F89" s="519">
        <v>633.95000000000005</v>
      </c>
      <c r="G89" s="522">
        <v>4048.25</v>
      </c>
    </row>
    <row r="90" spans="1:7" s="524" customFormat="1" ht="15.75" x14ac:dyDescent="0.25">
      <c r="A90" s="515" t="s">
        <v>512</v>
      </c>
      <c r="B90" s="516" t="s">
        <v>513</v>
      </c>
      <c r="C90" s="519">
        <v>59934.6</v>
      </c>
      <c r="D90" s="519">
        <v>37149.1</v>
      </c>
      <c r="E90" s="519">
        <v>15374.95</v>
      </c>
      <c r="F90" s="519">
        <v>7410.55</v>
      </c>
      <c r="G90" s="522">
        <v>222348.17499999999</v>
      </c>
    </row>
    <row r="91" spans="1:7" s="524" customFormat="1" ht="15.75" x14ac:dyDescent="0.25">
      <c r="A91" s="510" t="s">
        <v>514</v>
      </c>
      <c r="B91" s="511" t="s">
        <v>515</v>
      </c>
      <c r="C91" s="521">
        <v>79</v>
      </c>
      <c r="D91" s="521">
        <v>79</v>
      </c>
      <c r="E91" s="521">
        <v>0</v>
      </c>
      <c r="F91" s="521">
        <v>0</v>
      </c>
      <c r="G91" s="523">
        <v>137.46</v>
      </c>
    </row>
    <row r="92" spans="1:7" s="524" customFormat="1" ht="15.75" x14ac:dyDescent="0.25">
      <c r="A92" s="510" t="s">
        <v>516</v>
      </c>
      <c r="B92" s="511" t="s">
        <v>517</v>
      </c>
      <c r="C92" s="521">
        <v>16.8</v>
      </c>
      <c r="D92" s="521">
        <v>0</v>
      </c>
      <c r="E92" s="521">
        <v>16.8</v>
      </c>
      <c r="F92" s="521">
        <v>0</v>
      </c>
      <c r="G92" s="523">
        <v>132.6</v>
      </c>
    </row>
    <row r="93" spans="1:7" s="524" customFormat="1" ht="15.75" x14ac:dyDescent="0.25">
      <c r="A93" s="515" t="s">
        <v>518</v>
      </c>
      <c r="B93" s="516" t="s">
        <v>519</v>
      </c>
      <c r="C93" s="519">
        <v>17285.349999999999</v>
      </c>
      <c r="D93" s="519">
        <v>11124.89</v>
      </c>
      <c r="E93" s="519">
        <v>5274.66</v>
      </c>
      <c r="F93" s="519">
        <v>885.8</v>
      </c>
      <c r="G93" s="522">
        <v>43401.31</v>
      </c>
    </row>
    <row r="94" spans="1:7" s="524" customFormat="1" ht="15.75" x14ac:dyDescent="0.25">
      <c r="A94" s="515" t="s">
        <v>520</v>
      </c>
      <c r="B94" s="516" t="s">
        <v>521</v>
      </c>
      <c r="C94" s="519">
        <v>60212.480000000003</v>
      </c>
      <c r="D94" s="519">
        <v>40908.54</v>
      </c>
      <c r="E94" s="519">
        <v>15501.83</v>
      </c>
      <c r="F94" s="519">
        <v>3802.11</v>
      </c>
      <c r="G94" s="522">
        <v>149134.63099999999</v>
      </c>
    </row>
    <row r="95" spans="1:7" s="524" customFormat="1" ht="15.75" x14ac:dyDescent="0.25">
      <c r="A95" s="510" t="s">
        <v>522</v>
      </c>
      <c r="B95" s="511" t="s">
        <v>523</v>
      </c>
      <c r="C95" s="521">
        <v>172289.17</v>
      </c>
      <c r="D95" s="521">
        <v>47965.11</v>
      </c>
      <c r="E95" s="521">
        <v>70017.42</v>
      </c>
      <c r="F95" s="521">
        <v>54306.64</v>
      </c>
      <c r="G95" s="523">
        <v>517712.58100000001</v>
      </c>
    </row>
    <row r="96" spans="1:7" s="524" customFormat="1" ht="15.75" x14ac:dyDescent="0.25">
      <c r="A96" s="510" t="s">
        <v>524</v>
      </c>
      <c r="B96" s="511" t="s">
        <v>525</v>
      </c>
      <c r="C96" s="521">
        <v>340.95</v>
      </c>
      <c r="D96" s="521">
        <v>302.85000000000002</v>
      </c>
      <c r="E96" s="521">
        <v>38.1</v>
      </c>
      <c r="F96" s="521">
        <v>0</v>
      </c>
      <c r="G96" s="523">
        <v>1390.24</v>
      </c>
    </row>
    <row r="97" spans="1:7" s="524" customFormat="1" ht="15.75" x14ac:dyDescent="0.25">
      <c r="A97" s="515" t="s">
        <v>526</v>
      </c>
      <c r="B97" s="516" t="s">
        <v>527</v>
      </c>
      <c r="C97" s="519">
        <v>0</v>
      </c>
      <c r="D97" s="519">
        <v>0</v>
      </c>
      <c r="E97" s="519">
        <v>0</v>
      </c>
      <c r="F97" s="519">
        <v>0</v>
      </c>
      <c r="G97" s="522">
        <v>47.7</v>
      </c>
    </row>
    <row r="98" spans="1:7" s="524" customFormat="1" ht="15.75" x14ac:dyDescent="0.25">
      <c r="A98" s="515" t="s">
        <v>528</v>
      </c>
      <c r="B98" s="516" t="s">
        <v>529</v>
      </c>
      <c r="C98" s="519">
        <v>467.12</v>
      </c>
      <c r="D98" s="519">
        <v>102</v>
      </c>
      <c r="E98" s="519">
        <v>356.67</v>
      </c>
      <c r="F98" s="519">
        <v>8.4499999999999993</v>
      </c>
      <c r="G98" s="522">
        <v>941.6</v>
      </c>
    </row>
    <row r="99" spans="1:7" s="524" customFormat="1" ht="15.75" x14ac:dyDescent="0.25">
      <c r="A99" s="510" t="s">
        <v>530</v>
      </c>
      <c r="B99" s="511" t="s">
        <v>531</v>
      </c>
      <c r="C99" s="521">
        <v>78563.657999999996</v>
      </c>
      <c r="D99" s="521">
        <v>17161.57</v>
      </c>
      <c r="E99" s="521">
        <v>45764.97</v>
      </c>
      <c r="F99" s="521">
        <v>15637.118</v>
      </c>
      <c r="G99" s="523">
        <v>291538.79800000001</v>
      </c>
    </row>
    <row r="100" spans="1:7" s="524" customFormat="1" ht="15.75" x14ac:dyDescent="0.25">
      <c r="A100" s="510" t="s">
        <v>532</v>
      </c>
      <c r="B100" s="511" t="s">
        <v>533</v>
      </c>
      <c r="C100" s="521">
        <v>0</v>
      </c>
      <c r="D100" s="521">
        <v>0</v>
      </c>
      <c r="E100" s="521">
        <v>0</v>
      </c>
      <c r="F100" s="521">
        <v>0</v>
      </c>
      <c r="G100" s="523">
        <v>5.47</v>
      </c>
    </row>
    <row r="101" spans="1:7" s="524" customFormat="1" ht="15.75" x14ac:dyDescent="0.25">
      <c r="A101" s="515" t="s">
        <v>534</v>
      </c>
      <c r="B101" s="516" t="s">
        <v>535</v>
      </c>
      <c r="C101" s="519">
        <v>357650.74599999998</v>
      </c>
      <c r="D101" s="519">
        <v>230063.78599999999</v>
      </c>
      <c r="E101" s="519">
        <v>126867.96</v>
      </c>
      <c r="F101" s="519">
        <v>719</v>
      </c>
      <c r="G101" s="522">
        <v>1244064.0149999999</v>
      </c>
    </row>
    <row r="102" spans="1:7" s="524" customFormat="1" ht="15.75" x14ac:dyDescent="0.25">
      <c r="A102" s="515" t="s">
        <v>536</v>
      </c>
      <c r="B102" s="516" t="s">
        <v>537</v>
      </c>
      <c r="C102" s="519">
        <v>304.64</v>
      </c>
      <c r="D102" s="519">
        <v>304.64</v>
      </c>
      <c r="E102" s="519">
        <v>0</v>
      </c>
      <c r="F102" s="519">
        <v>0</v>
      </c>
      <c r="G102" s="522">
        <v>659.12</v>
      </c>
    </row>
    <row r="103" spans="1:7" s="524" customFormat="1" ht="15.75" x14ac:dyDescent="0.25">
      <c r="A103" s="510" t="s">
        <v>538</v>
      </c>
      <c r="B103" s="511" t="s">
        <v>539</v>
      </c>
      <c r="C103" s="521">
        <v>41.35</v>
      </c>
      <c r="D103" s="521">
        <v>27.55</v>
      </c>
      <c r="E103" s="521">
        <v>13</v>
      </c>
      <c r="F103" s="521">
        <v>0.8</v>
      </c>
      <c r="G103" s="523">
        <v>87.43</v>
      </c>
    </row>
    <row r="104" spans="1:7" s="524" customFormat="1" ht="15.75" x14ac:dyDescent="0.25">
      <c r="A104" s="510" t="s">
        <v>540</v>
      </c>
      <c r="B104" s="511" t="s">
        <v>541</v>
      </c>
      <c r="C104" s="521">
        <v>12369.66</v>
      </c>
      <c r="D104" s="521">
        <v>6960.62</v>
      </c>
      <c r="E104" s="521">
        <v>1696.84</v>
      </c>
      <c r="F104" s="521">
        <v>3712.2</v>
      </c>
      <c r="G104" s="523">
        <v>90199.98</v>
      </c>
    </row>
    <row r="105" spans="1:7" s="524" customFormat="1" ht="15.75" x14ac:dyDescent="0.25">
      <c r="A105" s="515" t="s">
        <v>542</v>
      </c>
      <c r="B105" s="516" t="s">
        <v>543</v>
      </c>
      <c r="C105" s="519">
        <v>265.39</v>
      </c>
      <c r="D105" s="519">
        <v>211.08</v>
      </c>
      <c r="E105" s="519">
        <v>29.16</v>
      </c>
      <c r="F105" s="519">
        <v>25.15</v>
      </c>
      <c r="G105" s="522">
        <v>7431.6</v>
      </c>
    </row>
    <row r="106" spans="1:7" s="524" customFormat="1" ht="15.75" x14ac:dyDescent="0.25">
      <c r="A106" s="515" t="s">
        <v>544</v>
      </c>
      <c r="B106" s="516" t="s">
        <v>545</v>
      </c>
      <c r="C106" s="519">
        <v>130.38</v>
      </c>
      <c r="D106" s="519">
        <v>130.38</v>
      </c>
      <c r="E106" s="519">
        <v>0</v>
      </c>
      <c r="F106" s="519">
        <v>0</v>
      </c>
      <c r="G106" s="522">
        <v>281.58</v>
      </c>
    </row>
    <row r="107" spans="1:7" s="524" customFormat="1" ht="15.75" x14ac:dyDescent="0.25">
      <c r="A107" s="510" t="s">
        <v>546</v>
      </c>
      <c r="B107" s="511" t="s">
        <v>547</v>
      </c>
      <c r="C107" s="521">
        <v>809.79</v>
      </c>
      <c r="D107" s="521">
        <v>11.2</v>
      </c>
      <c r="E107" s="521">
        <v>636.24</v>
      </c>
      <c r="F107" s="521">
        <v>162.35</v>
      </c>
      <c r="G107" s="523">
        <v>1903.12</v>
      </c>
    </row>
    <row r="108" spans="1:7" s="524" customFormat="1" ht="15.75" x14ac:dyDescent="0.25">
      <c r="A108" s="510" t="s">
        <v>548</v>
      </c>
      <c r="B108" s="511" t="s">
        <v>549</v>
      </c>
      <c r="C108" s="521">
        <v>9619.84</v>
      </c>
      <c r="D108" s="521">
        <v>6815.93</v>
      </c>
      <c r="E108" s="521">
        <v>2803.91</v>
      </c>
      <c r="F108" s="521">
        <v>0</v>
      </c>
      <c r="G108" s="523">
        <v>40086.18</v>
      </c>
    </row>
    <row r="109" spans="1:7" s="524" customFormat="1" ht="15.75" x14ac:dyDescent="0.25">
      <c r="A109" s="515" t="s">
        <v>550</v>
      </c>
      <c r="B109" s="516" t="s">
        <v>551</v>
      </c>
      <c r="C109" s="519">
        <v>10.56</v>
      </c>
      <c r="D109" s="519">
        <v>8.8000000000000007</v>
      </c>
      <c r="E109" s="519">
        <v>1.76</v>
      </c>
      <c r="F109" s="519">
        <v>0</v>
      </c>
      <c r="G109" s="522">
        <v>202.89</v>
      </c>
    </row>
    <row r="110" spans="1:7" s="524" customFormat="1" ht="15.75" x14ac:dyDescent="0.25">
      <c r="A110" s="515" t="s">
        <v>552</v>
      </c>
      <c r="B110" s="516" t="s">
        <v>553</v>
      </c>
      <c r="C110" s="519">
        <v>16.940000000000001</v>
      </c>
      <c r="D110" s="519">
        <v>0</v>
      </c>
      <c r="E110" s="519">
        <v>16.940000000000001</v>
      </c>
      <c r="F110" s="519">
        <v>0</v>
      </c>
      <c r="G110" s="522">
        <v>83.26</v>
      </c>
    </row>
    <row r="111" spans="1:7" s="524" customFormat="1" ht="15.75" x14ac:dyDescent="0.25">
      <c r="A111" s="510" t="s">
        <v>554</v>
      </c>
      <c r="B111" s="511" t="s">
        <v>555</v>
      </c>
      <c r="C111" s="521">
        <v>1175.68</v>
      </c>
      <c r="D111" s="521">
        <v>1175.68</v>
      </c>
      <c r="E111" s="521">
        <v>0</v>
      </c>
      <c r="F111" s="521">
        <v>0</v>
      </c>
      <c r="G111" s="523">
        <v>2204.39</v>
      </c>
    </row>
    <row r="112" spans="1:7" s="524" customFormat="1" ht="15.75" x14ac:dyDescent="0.25">
      <c r="A112" s="510" t="s">
        <v>556</v>
      </c>
      <c r="B112" s="511" t="s">
        <v>557</v>
      </c>
      <c r="C112" s="521">
        <v>2167.65</v>
      </c>
      <c r="D112" s="521">
        <v>2167.65</v>
      </c>
      <c r="E112" s="521">
        <v>0</v>
      </c>
      <c r="F112" s="521">
        <v>0</v>
      </c>
      <c r="G112" s="523">
        <v>4314.87</v>
      </c>
    </row>
    <row r="113" spans="1:7" s="524" customFormat="1" ht="15.75" x14ac:dyDescent="0.25">
      <c r="A113" s="515" t="s">
        <v>558</v>
      </c>
      <c r="B113" s="516" t="s">
        <v>559</v>
      </c>
      <c r="C113" s="519">
        <v>552.9</v>
      </c>
      <c r="D113" s="519">
        <v>552.9</v>
      </c>
      <c r="E113" s="519">
        <v>0</v>
      </c>
      <c r="F113" s="519">
        <v>0</v>
      </c>
      <c r="G113" s="522">
        <v>1188.2</v>
      </c>
    </row>
    <row r="114" spans="1:7" s="524" customFormat="1" ht="15.75" x14ac:dyDescent="0.25">
      <c r="A114" s="515" t="s">
        <v>560</v>
      </c>
      <c r="B114" s="516" t="s">
        <v>561</v>
      </c>
      <c r="C114" s="519">
        <v>2770.78</v>
      </c>
      <c r="D114" s="519">
        <v>1750.84</v>
      </c>
      <c r="E114" s="519">
        <v>621.83000000000004</v>
      </c>
      <c r="F114" s="519">
        <v>398.11</v>
      </c>
      <c r="G114" s="522">
        <v>14242.12</v>
      </c>
    </row>
    <row r="115" spans="1:7" s="524" customFormat="1" ht="15.75" x14ac:dyDescent="0.25">
      <c r="A115" s="510" t="s">
        <v>562</v>
      </c>
      <c r="B115" s="511" t="s">
        <v>563</v>
      </c>
      <c r="C115" s="521">
        <v>11327.6</v>
      </c>
      <c r="D115" s="521">
        <v>5961.48</v>
      </c>
      <c r="E115" s="521">
        <v>1805.13</v>
      </c>
      <c r="F115" s="521">
        <v>3560.99</v>
      </c>
      <c r="G115" s="523">
        <v>21622.14</v>
      </c>
    </row>
    <row r="116" spans="1:7" s="524" customFormat="1" ht="15.75" x14ac:dyDescent="0.25">
      <c r="A116" s="510" t="s">
        <v>564</v>
      </c>
      <c r="B116" s="511" t="s">
        <v>565</v>
      </c>
      <c r="C116" s="521">
        <v>3928.38</v>
      </c>
      <c r="D116" s="521">
        <v>3737.82</v>
      </c>
      <c r="E116" s="521">
        <v>80.459999999999994</v>
      </c>
      <c r="F116" s="521">
        <v>110.1</v>
      </c>
      <c r="G116" s="523">
        <v>48625.440000000002</v>
      </c>
    </row>
    <row r="117" spans="1:7" s="524" customFormat="1" ht="15.75" x14ac:dyDescent="0.25">
      <c r="A117" s="515" t="s">
        <v>566</v>
      </c>
      <c r="B117" s="516" t="s">
        <v>567</v>
      </c>
      <c r="C117" s="519">
        <v>28790.79</v>
      </c>
      <c r="D117" s="519">
        <v>15737.48</v>
      </c>
      <c r="E117" s="519">
        <v>11527.66</v>
      </c>
      <c r="F117" s="519">
        <v>1525.65</v>
      </c>
      <c r="G117" s="522">
        <v>57293.32</v>
      </c>
    </row>
    <row r="118" spans="1:7" s="524" customFormat="1" ht="15.75" x14ac:dyDescent="0.25">
      <c r="A118" s="515" t="s">
        <v>568</v>
      </c>
      <c r="B118" s="516" t="s">
        <v>569</v>
      </c>
      <c r="C118" s="519">
        <v>13520.84</v>
      </c>
      <c r="D118" s="519">
        <v>4620.8900000000003</v>
      </c>
      <c r="E118" s="519">
        <v>7668.42</v>
      </c>
      <c r="F118" s="519">
        <v>1231.53</v>
      </c>
      <c r="G118" s="522">
        <v>41398.400000000001</v>
      </c>
    </row>
    <row r="119" spans="1:7" s="524" customFormat="1" ht="15.75" x14ac:dyDescent="0.25">
      <c r="A119" s="510" t="s">
        <v>570</v>
      </c>
      <c r="B119" s="511" t="s">
        <v>571</v>
      </c>
      <c r="C119" s="521">
        <v>0</v>
      </c>
      <c r="D119" s="521">
        <v>0</v>
      </c>
      <c r="E119" s="521">
        <v>0</v>
      </c>
      <c r="F119" s="521">
        <v>0</v>
      </c>
      <c r="G119" s="523">
        <v>275</v>
      </c>
    </row>
    <row r="120" spans="1:7" s="524" customFormat="1" ht="15.75" x14ac:dyDescent="0.25">
      <c r="A120" s="510" t="s">
        <v>572</v>
      </c>
      <c r="B120" s="511" t="s">
        <v>573</v>
      </c>
      <c r="C120" s="521">
        <v>5130.53</v>
      </c>
      <c r="D120" s="521">
        <v>4315.67</v>
      </c>
      <c r="E120" s="521">
        <v>90.26</v>
      </c>
      <c r="F120" s="521">
        <v>724.6</v>
      </c>
      <c r="G120" s="523">
        <v>10899.79</v>
      </c>
    </row>
    <row r="121" spans="1:7" s="524" customFormat="1" ht="15.75" x14ac:dyDescent="0.25">
      <c r="A121" s="515" t="s">
        <v>574</v>
      </c>
      <c r="B121" s="516" t="s">
        <v>575</v>
      </c>
      <c r="C121" s="519">
        <v>264.43</v>
      </c>
      <c r="D121" s="519">
        <v>165.68</v>
      </c>
      <c r="E121" s="519">
        <v>95</v>
      </c>
      <c r="F121" s="519">
        <v>3.75</v>
      </c>
      <c r="G121" s="522">
        <v>1927.25</v>
      </c>
    </row>
    <row r="122" spans="1:7" s="524" customFormat="1" ht="15.75" x14ac:dyDescent="0.25">
      <c r="A122" s="515" t="s">
        <v>576</v>
      </c>
      <c r="B122" s="516" t="s">
        <v>577</v>
      </c>
      <c r="C122" s="519">
        <v>252.36</v>
      </c>
      <c r="D122" s="519">
        <v>44.26</v>
      </c>
      <c r="E122" s="519">
        <v>83.9</v>
      </c>
      <c r="F122" s="519">
        <v>124.2</v>
      </c>
      <c r="G122" s="522">
        <v>1212.06</v>
      </c>
    </row>
    <row r="123" spans="1:7" s="524" customFormat="1" ht="15.75" x14ac:dyDescent="0.25">
      <c r="A123" s="510" t="s">
        <v>578</v>
      </c>
      <c r="B123" s="511" t="s">
        <v>579</v>
      </c>
      <c r="C123" s="521">
        <v>8.82</v>
      </c>
      <c r="D123" s="521">
        <v>0</v>
      </c>
      <c r="E123" s="521">
        <v>8.82</v>
      </c>
      <c r="F123" s="521">
        <v>0</v>
      </c>
      <c r="G123" s="523">
        <v>13.93</v>
      </c>
    </row>
    <row r="124" spans="1:7" s="524" customFormat="1" ht="15.75" x14ac:dyDescent="0.25">
      <c r="A124" s="510" t="s">
        <v>580</v>
      </c>
      <c r="B124" s="511" t="s">
        <v>581</v>
      </c>
      <c r="C124" s="521">
        <v>3.2</v>
      </c>
      <c r="D124" s="521">
        <v>2.8</v>
      </c>
      <c r="E124" s="521">
        <v>0</v>
      </c>
      <c r="F124" s="521">
        <v>0.4</v>
      </c>
      <c r="G124" s="523">
        <v>66.17</v>
      </c>
    </row>
    <row r="125" spans="1:7" s="524" customFormat="1" ht="15.75" x14ac:dyDescent="0.25">
      <c r="A125" s="515" t="s">
        <v>582</v>
      </c>
      <c r="B125" s="516" t="s">
        <v>583</v>
      </c>
      <c r="C125" s="519">
        <v>5551.27</v>
      </c>
      <c r="D125" s="519">
        <v>4757.47</v>
      </c>
      <c r="E125" s="519">
        <v>0</v>
      </c>
      <c r="F125" s="519">
        <v>793.8</v>
      </c>
      <c r="G125" s="522">
        <v>14891.21</v>
      </c>
    </row>
    <row r="126" spans="1:7" s="524" customFormat="1" ht="15.75" x14ac:dyDescent="0.25">
      <c r="A126" s="515" t="s">
        <v>584</v>
      </c>
      <c r="B126" s="516" t="s">
        <v>585</v>
      </c>
      <c r="C126" s="519">
        <v>105.94</v>
      </c>
      <c r="D126" s="519">
        <v>21.85</v>
      </c>
      <c r="E126" s="519">
        <v>65.790000000000006</v>
      </c>
      <c r="F126" s="519">
        <v>18.3</v>
      </c>
      <c r="G126" s="522">
        <v>384.92</v>
      </c>
    </row>
    <row r="127" spans="1:7" s="524" customFormat="1" ht="15.75" x14ac:dyDescent="0.25">
      <c r="A127" s="510" t="s">
        <v>586</v>
      </c>
      <c r="B127" s="511" t="s">
        <v>587</v>
      </c>
      <c r="C127" s="521">
        <v>152.43</v>
      </c>
      <c r="D127" s="521">
        <v>0</v>
      </c>
      <c r="E127" s="521">
        <v>3.58</v>
      </c>
      <c r="F127" s="521">
        <v>148.85</v>
      </c>
      <c r="G127" s="523">
        <v>244.03</v>
      </c>
    </row>
    <row r="128" spans="1:7" s="524" customFormat="1" ht="15.75" x14ac:dyDescent="0.25">
      <c r="A128" s="510" t="s">
        <v>588</v>
      </c>
      <c r="B128" s="511" t="s">
        <v>589</v>
      </c>
      <c r="C128" s="521">
        <v>60.68</v>
      </c>
      <c r="D128" s="521">
        <v>0</v>
      </c>
      <c r="E128" s="521">
        <v>60.68</v>
      </c>
      <c r="F128" s="521">
        <v>0</v>
      </c>
      <c r="G128" s="523">
        <v>143.66</v>
      </c>
    </row>
    <row r="129" spans="1:7" s="524" customFormat="1" ht="15.75" x14ac:dyDescent="0.25">
      <c r="A129" s="515" t="s">
        <v>590</v>
      </c>
      <c r="B129" s="516" t="s">
        <v>591</v>
      </c>
      <c r="C129" s="519">
        <v>87.55</v>
      </c>
      <c r="D129" s="519">
        <v>85.7</v>
      </c>
      <c r="E129" s="519">
        <v>0</v>
      </c>
      <c r="F129" s="519">
        <v>1.85</v>
      </c>
      <c r="G129" s="522">
        <v>391.56</v>
      </c>
    </row>
    <row r="130" spans="1:7" s="524" customFormat="1" ht="15.75" x14ac:dyDescent="0.25">
      <c r="A130" s="515" t="s">
        <v>592</v>
      </c>
      <c r="B130" s="537" t="s">
        <v>593</v>
      </c>
      <c r="C130" s="519">
        <v>816.77</v>
      </c>
      <c r="D130" s="519">
        <v>556.42999999999995</v>
      </c>
      <c r="E130" s="518">
        <v>244.64</v>
      </c>
      <c r="F130" s="519">
        <v>15.7</v>
      </c>
      <c r="G130" s="520">
        <v>13634.16</v>
      </c>
    </row>
    <row r="131" spans="1:7" s="524" customFormat="1" ht="15.75" x14ac:dyDescent="0.25">
      <c r="A131" s="510" t="s">
        <v>594</v>
      </c>
      <c r="B131" s="511" t="s">
        <v>595</v>
      </c>
      <c r="C131" s="512">
        <v>7351.85</v>
      </c>
      <c r="D131" s="512">
        <v>4537.84</v>
      </c>
      <c r="E131" s="513">
        <v>17.2</v>
      </c>
      <c r="F131" s="512">
        <v>2796.81</v>
      </c>
      <c r="G131" s="514">
        <v>17552.55</v>
      </c>
    </row>
    <row r="132" spans="1:7" s="524" customFormat="1" ht="16.5" thickBot="1" x14ac:dyDescent="0.3">
      <c r="A132" s="549" t="s">
        <v>596</v>
      </c>
      <c r="B132" s="550" t="s">
        <v>597</v>
      </c>
      <c r="C132" s="551">
        <v>120.09</v>
      </c>
      <c r="D132" s="551">
        <v>0</v>
      </c>
      <c r="E132" s="552">
        <v>120.09</v>
      </c>
      <c r="F132" s="551">
        <v>0</v>
      </c>
      <c r="G132" s="553">
        <v>586.92999999999995</v>
      </c>
    </row>
    <row r="133" spans="1:7" s="524" customFormat="1" ht="15.75" x14ac:dyDescent="0.25">
      <c r="A133" s="554"/>
      <c r="B133" s="555" t="s">
        <v>477</v>
      </c>
      <c r="C133" s="556"/>
      <c r="D133" s="556"/>
      <c r="E133" s="556"/>
      <c r="F133" s="556"/>
      <c r="G133" s="557"/>
    </row>
    <row r="134" spans="1:7" s="524" customFormat="1" ht="15.75" x14ac:dyDescent="0.25">
      <c r="A134" s="510" t="s">
        <v>598</v>
      </c>
      <c r="B134" s="511" t="s">
        <v>599</v>
      </c>
      <c r="C134" s="521">
        <v>0</v>
      </c>
      <c r="D134" s="521">
        <v>0</v>
      </c>
      <c r="E134" s="521">
        <v>0</v>
      </c>
      <c r="F134" s="513">
        <v>0</v>
      </c>
      <c r="G134" s="523">
        <v>131.78</v>
      </c>
    </row>
    <row r="135" spans="1:7" s="524" customFormat="1" ht="15.75" x14ac:dyDescent="0.25">
      <c r="A135" s="515" t="s">
        <v>600</v>
      </c>
      <c r="B135" s="516" t="s">
        <v>601</v>
      </c>
      <c r="C135" s="519">
        <v>3883.0650000000001</v>
      </c>
      <c r="D135" s="519">
        <v>1536.425</v>
      </c>
      <c r="E135" s="519">
        <v>1611.25</v>
      </c>
      <c r="F135" s="519">
        <v>735.39</v>
      </c>
      <c r="G135" s="522">
        <v>19045.215</v>
      </c>
    </row>
    <row r="136" spans="1:7" s="524" customFormat="1" ht="15.75" x14ac:dyDescent="0.25">
      <c r="A136" s="515" t="s">
        <v>602</v>
      </c>
      <c r="B136" s="516" t="s">
        <v>603</v>
      </c>
      <c r="C136" s="519">
        <v>1057.0999999999999</v>
      </c>
      <c r="D136" s="519">
        <v>14.2</v>
      </c>
      <c r="E136" s="519">
        <v>269.64999999999998</v>
      </c>
      <c r="F136" s="519">
        <v>773.25</v>
      </c>
      <c r="G136" s="522">
        <v>5927.64</v>
      </c>
    </row>
    <row r="137" spans="1:7" s="524" customFormat="1" ht="15.75" x14ac:dyDescent="0.25">
      <c r="A137" s="510" t="s">
        <v>604</v>
      </c>
      <c r="B137" s="511" t="s">
        <v>605</v>
      </c>
      <c r="C137" s="521">
        <v>2046.2</v>
      </c>
      <c r="D137" s="521">
        <v>2046.2</v>
      </c>
      <c r="E137" s="521">
        <v>0</v>
      </c>
      <c r="F137" s="521">
        <v>0</v>
      </c>
      <c r="G137" s="523">
        <v>6894.17</v>
      </c>
    </row>
    <row r="138" spans="1:7" s="524" customFormat="1" ht="15.75" x14ac:dyDescent="0.25">
      <c r="A138" s="510" t="s">
        <v>606</v>
      </c>
      <c r="B138" s="511" t="s">
        <v>607</v>
      </c>
      <c r="C138" s="521">
        <v>27512.3</v>
      </c>
      <c r="D138" s="521">
        <v>19676.54</v>
      </c>
      <c r="E138" s="521">
        <v>1685.76</v>
      </c>
      <c r="F138" s="521">
        <v>6150</v>
      </c>
      <c r="G138" s="523">
        <v>92219.51</v>
      </c>
    </row>
    <row r="139" spans="1:7" s="524" customFormat="1" ht="15.75" x14ac:dyDescent="0.25">
      <c r="A139" s="515" t="s">
        <v>608</v>
      </c>
      <c r="B139" s="516" t="s">
        <v>609</v>
      </c>
      <c r="C139" s="519">
        <v>5329.32</v>
      </c>
      <c r="D139" s="519">
        <v>1091.5999999999999</v>
      </c>
      <c r="E139" s="519">
        <v>2155.59</v>
      </c>
      <c r="F139" s="519">
        <v>2082.13</v>
      </c>
      <c r="G139" s="522">
        <v>30096.03</v>
      </c>
    </row>
    <row r="140" spans="1:7" s="524" customFormat="1" ht="15.75" x14ac:dyDescent="0.25">
      <c r="A140" s="515" t="s">
        <v>610</v>
      </c>
      <c r="B140" s="516" t="s">
        <v>611</v>
      </c>
      <c r="C140" s="519">
        <v>6310.44</v>
      </c>
      <c r="D140" s="519">
        <v>3962.7</v>
      </c>
      <c r="E140" s="519">
        <v>834.36</v>
      </c>
      <c r="F140" s="519">
        <v>1513.38</v>
      </c>
      <c r="G140" s="522">
        <v>39404.449999999997</v>
      </c>
    </row>
    <row r="141" spans="1:7" s="524" customFormat="1" ht="15.75" x14ac:dyDescent="0.25">
      <c r="A141" s="510" t="s">
        <v>612</v>
      </c>
      <c r="B141" s="511" t="s">
        <v>613</v>
      </c>
      <c r="C141" s="521">
        <v>422182.9</v>
      </c>
      <c r="D141" s="521">
        <v>394067.68</v>
      </c>
      <c r="E141" s="521">
        <v>22271.119999999999</v>
      </c>
      <c r="F141" s="521">
        <v>5844.1</v>
      </c>
      <c r="G141" s="523">
        <v>445778.78</v>
      </c>
    </row>
    <row r="142" spans="1:7" s="524" customFormat="1" ht="15.75" x14ac:dyDescent="0.25">
      <c r="A142" s="510" t="s">
        <v>614</v>
      </c>
      <c r="B142" s="511" t="s">
        <v>615</v>
      </c>
      <c r="C142" s="521">
        <v>8189.59</v>
      </c>
      <c r="D142" s="521">
        <v>7876.36</v>
      </c>
      <c r="E142" s="521">
        <v>265.18</v>
      </c>
      <c r="F142" s="521">
        <v>48.05</v>
      </c>
      <c r="G142" s="523">
        <v>34772.71</v>
      </c>
    </row>
    <row r="143" spans="1:7" s="524" customFormat="1" ht="15.75" x14ac:dyDescent="0.25">
      <c r="A143" s="515" t="s">
        <v>616</v>
      </c>
      <c r="B143" s="516" t="s">
        <v>617</v>
      </c>
      <c r="C143" s="519">
        <v>0</v>
      </c>
      <c r="D143" s="519">
        <v>0</v>
      </c>
      <c r="E143" s="519">
        <v>0</v>
      </c>
      <c r="F143" s="519">
        <v>0</v>
      </c>
      <c r="G143" s="522">
        <v>9.5</v>
      </c>
    </row>
    <row r="144" spans="1:7" s="524" customFormat="1" ht="15.75" x14ac:dyDescent="0.25">
      <c r="A144" s="515" t="s">
        <v>618</v>
      </c>
      <c r="B144" s="516" t="s">
        <v>619</v>
      </c>
      <c r="C144" s="519">
        <v>287.22000000000003</v>
      </c>
      <c r="D144" s="519">
        <v>223.97</v>
      </c>
      <c r="E144" s="519">
        <v>0</v>
      </c>
      <c r="F144" s="519">
        <v>63.25</v>
      </c>
      <c r="G144" s="522">
        <v>1157.57</v>
      </c>
    </row>
    <row r="145" spans="1:7" s="524" customFormat="1" ht="15.75" x14ac:dyDescent="0.25">
      <c r="A145" s="510" t="s">
        <v>620</v>
      </c>
      <c r="B145" s="511" t="s">
        <v>621</v>
      </c>
      <c r="C145" s="521">
        <v>29.05</v>
      </c>
      <c r="D145" s="521">
        <v>0</v>
      </c>
      <c r="E145" s="521">
        <v>29.05</v>
      </c>
      <c r="F145" s="521">
        <v>0</v>
      </c>
      <c r="G145" s="523">
        <v>166.56</v>
      </c>
    </row>
    <row r="146" spans="1:7" s="524" customFormat="1" ht="15.75" x14ac:dyDescent="0.25">
      <c r="A146" s="510" t="s">
        <v>622</v>
      </c>
      <c r="B146" s="511" t="s">
        <v>623</v>
      </c>
      <c r="C146" s="521">
        <v>1825.41</v>
      </c>
      <c r="D146" s="521">
        <v>1805.25</v>
      </c>
      <c r="E146" s="521">
        <v>3.46</v>
      </c>
      <c r="F146" s="521">
        <v>16.7</v>
      </c>
      <c r="G146" s="523">
        <v>6161.06</v>
      </c>
    </row>
    <row r="147" spans="1:7" s="524" customFormat="1" ht="15.75" x14ac:dyDescent="0.25">
      <c r="A147" s="515" t="s">
        <v>624</v>
      </c>
      <c r="B147" s="516" t="s">
        <v>625</v>
      </c>
      <c r="C147" s="519">
        <v>93.53</v>
      </c>
      <c r="D147" s="519">
        <v>0</v>
      </c>
      <c r="E147" s="519">
        <v>3.58</v>
      </c>
      <c r="F147" s="519">
        <v>89.95</v>
      </c>
      <c r="G147" s="522">
        <v>616.54</v>
      </c>
    </row>
    <row r="148" spans="1:7" s="524" customFormat="1" ht="15.75" x14ac:dyDescent="0.25">
      <c r="A148" s="515" t="s">
        <v>626</v>
      </c>
      <c r="B148" s="516" t="s">
        <v>627</v>
      </c>
      <c r="C148" s="519">
        <v>5.8</v>
      </c>
      <c r="D148" s="519">
        <v>1.7</v>
      </c>
      <c r="E148" s="519">
        <v>3.4</v>
      </c>
      <c r="F148" s="519">
        <v>0.7</v>
      </c>
      <c r="G148" s="522">
        <v>120.5</v>
      </c>
    </row>
    <row r="149" spans="1:7" s="524" customFormat="1" ht="15.75" x14ac:dyDescent="0.25">
      <c r="A149" s="510" t="s">
        <v>628</v>
      </c>
      <c r="B149" s="511" t="s">
        <v>629</v>
      </c>
      <c r="C149" s="521">
        <v>4891.08</v>
      </c>
      <c r="D149" s="521">
        <v>2411.14</v>
      </c>
      <c r="E149" s="521">
        <v>2360.5700000000002</v>
      </c>
      <c r="F149" s="521">
        <v>119.37</v>
      </c>
      <c r="G149" s="523">
        <v>20530.669999999998</v>
      </c>
    </row>
    <row r="150" spans="1:7" s="524" customFormat="1" ht="15.75" x14ac:dyDescent="0.25">
      <c r="A150" s="510" t="s">
        <v>630</v>
      </c>
      <c r="B150" s="511" t="s">
        <v>631</v>
      </c>
      <c r="C150" s="521">
        <v>0</v>
      </c>
      <c r="D150" s="521">
        <v>0</v>
      </c>
      <c r="E150" s="521">
        <v>0</v>
      </c>
      <c r="F150" s="521">
        <v>0</v>
      </c>
      <c r="G150" s="523">
        <v>24.52</v>
      </c>
    </row>
    <row r="151" spans="1:7" s="524" customFormat="1" ht="15.75" x14ac:dyDescent="0.25">
      <c r="A151" s="515" t="s">
        <v>632</v>
      </c>
      <c r="B151" s="516" t="s">
        <v>633</v>
      </c>
      <c r="C151" s="519">
        <v>46.34</v>
      </c>
      <c r="D151" s="519">
        <v>0</v>
      </c>
      <c r="E151" s="519">
        <v>46.34</v>
      </c>
      <c r="F151" s="519">
        <v>0</v>
      </c>
      <c r="G151" s="522">
        <v>99.82</v>
      </c>
    </row>
    <row r="152" spans="1:7" s="524" customFormat="1" ht="15.75" x14ac:dyDescent="0.25">
      <c r="A152" s="515" t="s">
        <v>634</v>
      </c>
      <c r="B152" s="516" t="s">
        <v>635</v>
      </c>
      <c r="C152" s="519">
        <v>582.53</v>
      </c>
      <c r="D152" s="519">
        <v>0</v>
      </c>
      <c r="E152" s="519">
        <v>582.53</v>
      </c>
      <c r="F152" s="519">
        <v>0</v>
      </c>
      <c r="G152" s="522">
        <v>889.61</v>
      </c>
    </row>
    <row r="153" spans="1:7" s="524" customFormat="1" ht="15.75" x14ac:dyDescent="0.25">
      <c r="A153" s="510" t="s">
        <v>636</v>
      </c>
      <c r="B153" s="511" t="s">
        <v>637</v>
      </c>
      <c r="C153" s="521">
        <v>0</v>
      </c>
      <c r="D153" s="521">
        <v>0</v>
      </c>
      <c r="E153" s="521">
        <v>0</v>
      </c>
      <c r="F153" s="521">
        <v>0</v>
      </c>
      <c r="G153" s="523">
        <v>54.95</v>
      </c>
    </row>
    <row r="154" spans="1:7" ht="15.75" x14ac:dyDescent="0.25">
      <c r="A154" s="510" t="s">
        <v>638</v>
      </c>
      <c r="B154" s="511" t="s">
        <v>639</v>
      </c>
      <c r="C154" s="521">
        <v>7330.27</v>
      </c>
      <c r="D154" s="521">
        <v>4071.15</v>
      </c>
      <c r="E154" s="521">
        <v>1380.59</v>
      </c>
      <c r="F154" s="521">
        <v>1878.53</v>
      </c>
      <c r="G154" s="523">
        <v>27111.43</v>
      </c>
    </row>
    <row r="155" spans="1:7" ht="15.75" x14ac:dyDescent="0.25">
      <c r="A155" s="515" t="s">
        <v>640</v>
      </c>
      <c r="B155" s="516" t="s">
        <v>641</v>
      </c>
      <c r="C155" s="519">
        <v>406.35</v>
      </c>
      <c r="D155" s="519">
        <v>0</v>
      </c>
      <c r="E155" s="519">
        <v>406.35</v>
      </c>
      <c r="F155" s="519">
        <v>0</v>
      </c>
      <c r="G155" s="522">
        <v>438</v>
      </c>
    </row>
    <row r="156" spans="1:7" ht="15.75" x14ac:dyDescent="0.25">
      <c r="A156" s="515" t="s">
        <v>642</v>
      </c>
      <c r="B156" s="516" t="s">
        <v>643</v>
      </c>
      <c r="C156" s="519">
        <v>34562.61</v>
      </c>
      <c r="D156" s="519">
        <v>19596.560000000001</v>
      </c>
      <c r="E156" s="519">
        <v>14412</v>
      </c>
      <c r="F156" s="519">
        <v>554.04999999999995</v>
      </c>
      <c r="G156" s="522">
        <v>78067.993000000002</v>
      </c>
    </row>
    <row r="157" spans="1:7" ht="15.75" x14ac:dyDescent="0.25">
      <c r="A157" s="510" t="s">
        <v>644</v>
      </c>
      <c r="B157" s="511" t="s">
        <v>645</v>
      </c>
      <c r="C157" s="521">
        <v>3853.35</v>
      </c>
      <c r="D157" s="521">
        <v>1536.64</v>
      </c>
      <c r="E157" s="521">
        <v>2316.71</v>
      </c>
      <c r="F157" s="521">
        <v>0</v>
      </c>
      <c r="G157" s="523">
        <v>22566.95</v>
      </c>
    </row>
    <row r="158" spans="1:7" ht="15.75" x14ac:dyDescent="0.25">
      <c r="A158" s="510" t="s">
        <v>646</v>
      </c>
      <c r="B158" s="511" t="s">
        <v>647</v>
      </c>
      <c r="C158" s="521">
        <v>62556.81</v>
      </c>
      <c r="D158" s="521">
        <v>56913.58</v>
      </c>
      <c r="E158" s="521">
        <v>243.14</v>
      </c>
      <c r="F158" s="521">
        <v>5400.09</v>
      </c>
      <c r="G158" s="523">
        <v>159856.04999999999</v>
      </c>
    </row>
    <row r="159" spans="1:7" ht="15.75" x14ac:dyDescent="0.25">
      <c r="A159" s="515" t="s">
        <v>648</v>
      </c>
      <c r="B159" s="516" t="s">
        <v>649</v>
      </c>
      <c r="C159" s="519">
        <v>260.88</v>
      </c>
      <c r="D159" s="519">
        <v>92.81</v>
      </c>
      <c r="E159" s="519">
        <v>3.94</v>
      </c>
      <c r="F159" s="519">
        <v>164.13</v>
      </c>
      <c r="G159" s="522">
        <v>461.16</v>
      </c>
    </row>
    <row r="160" spans="1:7" ht="15.75" x14ac:dyDescent="0.25">
      <c r="A160" s="515" t="s">
        <v>650</v>
      </c>
      <c r="B160" s="516" t="s">
        <v>651</v>
      </c>
      <c r="C160" s="519">
        <v>349.53</v>
      </c>
      <c r="D160" s="519">
        <v>339.27</v>
      </c>
      <c r="E160" s="519">
        <v>4.0599999999999996</v>
      </c>
      <c r="F160" s="519">
        <v>6.2</v>
      </c>
      <c r="G160" s="522">
        <v>1386.38</v>
      </c>
    </row>
    <row r="161" spans="1:7" ht="15.75" x14ac:dyDescent="0.25">
      <c r="A161" s="510" t="s">
        <v>652</v>
      </c>
      <c r="B161" s="511" t="s">
        <v>653</v>
      </c>
      <c r="C161" s="521">
        <v>258.64999999999998</v>
      </c>
      <c r="D161" s="521">
        <v>255.21</v>
      </c>
      <c r="E161" s="521">
        <v>3.44</v>
      </c>
      <c r="F161" s="521">
        <v>0</v>
      </c>
      <c r="G161" s="523">
        <v>1204.67</v>
      </c>
    </row>
    <row r="162" spans="1:7" ht="15.75" x14ac:dyDescent="0.25">
      <c r="A162" s="510" t="s">
        <v>654</v>
      </c>
      <c r="B162" s="511" t="s">
        <v>655</v>
      </c>
      <c r="C162" s="521">
        <v>47.9</v>
      </c>
      <c r="D162" s="521">
        <v>47.9</v>
      </c>
      <c r="E162" s="521">
        <v>0</v>
      </c>
      <c r="F162" s="521">
        <v>0</v>
      </c>
      <c r="G162" s="523">
        <v>231.94</v>
      </c>
    </row>
    <row r="163" spans="1:7" ht="15.75" x14ac:dyDescent="0.25">
      <c r="A163" s="515" t="s">
        <v>656</v>
      </c>
      <c r="B163" s="516" t="s">
        <v>657</v>
      </c>
      <c r="C163" s="519">
        <v>1845.74</v>
      </c>
      <c r="D163" s="519">
        <v>0</v>
      </c>
      <c r="E163" s="519">
        <v>1845.74</v>
      </c>
      <c r="F163" s="519">
        <v>0</v>
      </c>
      <c r="G163" s="522">
        <v>8418.6</v>
      </c>
    </row>
    <row r="164" spans="1:7" ht="15.75" x14ac:dyDescent="0.25">
      <c r="A164" s="515" t="s">
        <v>658</v>
      </c>
      <c r="B164" s="516" t="s">
        <v>659</v>
      </c>
      <c r="C164" s="519">
        <v>1.66</v>
      </c>
      <c r="D164" s="519">
        <v>0</v>
      </c>
      <c r="E164" s="519">
        <v>1.66</v>
      </c>
      <c r="F164" s="519">
        <v>0</v>
      </c>
      <c r="G164" s="522">
        <v>7.79</v>
      </c>
    </row>
    <row r="165" spans="1:7" ht="15.75" x14ac:dyDescent="0.25">
      <c r="A165" s="510" t="s">
        <v>660</v>
      </c>
      <c r="B165" s="511" t="s">
        <v>661</v>
      </c>
      <c r="C165" s="521">
        <v>748.8</v>
      </c>
      <c r="D165" s="521">
        <v>748.8</v>
      </c>
      <c r="E165" s="521">
        <v>0</v>
      </c>
      <c r="F165" s="521">
        <v>0</v>
      </c>
      <c r="G165" s="523">
        <v>2549.35</v>
      </c>
    </row>
    <row r="166" spans="1:7" ht="14.25" customHeight="1" x14ac:dyDescent="0.25">
      <c r="A166" s="510" t="s">
        <v>662</v>
      </c>
      <c r="B166" s="511" t="s">
        <v>663</v>
      </c>
      <c r="C166" s="521">
        <v>869.56</v>
      </c>
      <c r="D166" s="521">
        <v>0</v>
      </c>
      <c r="E166" s="521">
        <v>452.71</v>
      </c>
      <c r="F166" s="521">
        <v>416.85</v>
      </c>
      <c r="G166" s="523">
        <v>5184.9560000000001</v>
      </c>
    </row>
    <row r="167" spans="1:7" ht="15.75" x14ac:dyDescent="0.25">
      <c r="A167" s="515" t="s">
        <v>664</v>
      </c>
      <c r="B167" s="516" t="s">
        <v>665</v>
      </c>
      <c r="C167" s="519">
        <v>3128.51</v>
      </c>
      <c r="D167" s="519">
        <v>700.88</v>
      </c>
      <c r="E167" s="519">
        <v>2274.7800000000002</v>
      </c>
      <c r="F167" s="519">
        <v>152.85</v>
      </c>
      <c r="G167" s="522">
        <v>10233.219999999999</v>
      </c>
    </row>
    <row r="168" spans="1:7" ht="15.75" x14ac:dyDescent="0.25">
      <c r="A168" s="515" t="s">
        <v>666</v>
      </c>
      <c r="B168" s="516" t="s">
        <v>667</v>
      </c>
      <c r="C168" s="519">
        <v>0</v>
      </c>
      <c r="D168" s="519">
        <v>0</v>
      </c>
      <c r="E168" s="519">
        <v>0</v>
      </c>
      <c r="F168" s="519">
        <v>0</v>
      </c>
      <c r="G168" s="522">
        <v>115.85</v>
      </c>
    </row>
    <row r="169" spans="1:7" s="525" customFormat="1" ht="15.75" x14ac:dyDescent="0.25">
      <c r="A169" s="558"/>
      <c r="B169" s="559" t="s">
        <v>668</v>
      </c>
      <c r="C169" s="560">
        <v>414046.70200000005</v>
      </c>
      <c r="D169" s="560">
        <v>358117.99000000005</v>
      </c>
      <c r="E169" s="560">
        <v>23695.49</v>
      </c>
      <c r="F169" s="560">
        <v>32233.222000000002</v>
      </c>
      <c r="G169" s="561">
        <v>1269804.4850000001</v>
      </c>
    </row>
    <row r="170" spans="1:7" s="524" customFormat="1" ht="16.5" customHeight="1" x14ac:dyDescent="0.25">
      <c r="A170" s="558" t="s">
        <v>669</v>
      </c>
      <c r="B170" s="562" t="s">
        <v>670</v>
      </c>
      <c r="C170" s="563">
        <v>37756.730000000003</v>
      </c>
      <c r="D170" s="563">
        <v>34409.78</v>
      </c>
      <c r="E170" s="563">
        <v>1370.9</v>
      </c>
      <c r="F170" s="563">
        <v>1976.05</v>
      </c>
      <c r="G170" s="564">
        <v>126203.69</v>
      </c>
    </row>
    <row r="171" spans="1:7" s="525" customFormat="1" ht="16.5" customHeight="1" x14ac:dyDescent="0.25">
      <c r="A171" s="558" t="s">
        <v>671</v>
      </c>
      <c r="B171" s="562" t="s">
        <v>672</v>
      </c>
      <c r="C171" s="563">
        <v>186.83</v>
      </c>
      <c r="D171" s="563">
        <v>183.88</v>
      </c>
      <c r="E171" s="563">
        <v>0</v>
      </c>
      <c r="F171" s="563">
        <v>2.95</v>
      </c>
      <c r="G171" s="564">
        <v>461.45</v>
      </c>
    </row>
    <row r="172" spans="1:7" ht="15.75" x14ac:dyDescent="0.25">
      <c r="A172" s="515" t="s">
        <v>673</v>
      </c>
      <c r="B172" s="516" t="s">
        <v>674</v>
      </c>
      <c r="C172" s="519">
        <v>209.31</v>
      </c>
      <c r="D172" s="519">
        <v>186.05</v>
      </c>
      <c r="E172" s="519">
        <v>3.36</v>
      </c>
      <c r="F172" s="519">
        <v>19.899999999999999</v>
      </c>
      <c r="G172" s="522">
        <v>530.80999999999995</v>
      </c>
    </row>
    <row r="173" spans="1:7" ht="15.75" x14ac:dyDescent="0.25">
      <c r="A173" s="515" t="s">
        <v>675</v>
      </c>
      <c r="B173" s="516" t="s">
        <v>676</v>
      </c>
      <c r="C173" s="519">
        <v>218280.23</v>
      </c>
      <c r="D173" s="519">
        <v>193467.09</v>
      </c>
      <c r="E173" s="519">
        <v>1450.92</v>
      </c>
      <c r="F173" s="519">
        <v>23362.22</v>
      </c>
      <c r="G173" s="522">
        <v>589638.06000000006</v>
      </c>
    </row>
    <row r="174" spans="1:7" s="525" customFormat="1" ht="15.75" x14ac:dyDescent="0.25">
      <c r="A174" s="558" t="s">
        <v>677</v>
      </c>
      <c r="B174" s="562" t="s">
        <v>678</v>
      </c>
      <c r="C174" s="565">
        <v>3034.23</v>
      </c>
      <c r="D174" s="566">
        <v>2373.91</v>
      </c>
      <c r="E174" s="567">
        <v>32.92</v>
      </c>
      <c r="F174" s="567">
        <v>627.4</v>
      </c>
      <c r="G174" s="568">
        <v>7768.04</v>
      </c>
    </row>
    <row r="175" spans="1:7" s="525" customFormat="1" ht="15.75" x14ac:dyDescent="0.25">
      <c r="A175" s="558" t="s">
        <v>679</v>
      </c>
      <c r="B175" s="562" t="s">
        <v>680</v>
      </c>
      <c r="C175" s="565">
        <v>566</v>
      </c>
      <c r="D175" s="566">
        <v>566</v>
      </c>
      <c r="E175" s="567">
        <v>0</v>
      </c>
      <c r="F175" s="567">
        <v>0</v>
      </c>
      <c r="G175" s="568">
        <v>1740.85</v>
      </c>
    </row>
    <row r="176" spans="1:7" s="525" customFormat="1" ht="15.75" x14ac:dyDescent="0.25">
      <c r="A176" s="515" t="s">
        <v>681</v>
      </c>
      <c r="B176" s="516" t="s">
        <v>682</v>
      </c>
      <c r="C176" s="519">
        <v>24779.040000000001</v>
      </c>
      <c r="D176" s="519">
        <v>24092.240000000002</v>
      </c>
      <c r="E176" s="519">
        <v>137.80000000000001</v>
      </c>
      <c r="F176" s="519">
        <v>549</v>
      </c>
      <c r="G176" s="522">
        <v>53440.01</v>
      </c>
    </row>
    <row r="177" spans="1:7" s="524" customFormat="1" ht="16.5" customHeight="1" x14ac:dyDescent="0.25">
      <c r="A177" s="515" t="s">
        <v>683</v>
      </c>
      <c r="B177" s="516" t="s">
        <v>684</v>
      </c>
      <c r="C177" s="519">
        <v>9852.8700000000008</v>
      </c>
      <c r="D177" s="519">
        <v>7434.42</v>
      </c>
      <c r="E177" s="519">
        <v>2412.0500000000002</v>
      </c>
      <c r="F177" s="519">
        <v>6.4</v>
      </c>
      <c r="G177" s="522">
        <v>39228.9</v>
      </c>
    </row>
    <row r="178" spans="1:7" s="525" customFormat="1" ht="16.5" customHeight="1" x14ac:dyDescent="0.25">
      <c r="A178" s="558" t="s">
        <v>685</v>
      </c>
      <c r="B178" s="562" t="s">
        <v>686</v>
      </c>
      <c r="C178" s="563">
        <v>15.64</v>
      </c>
      <c r="D178" s="563">
        <v>15.64</v>
      </c>
      <c r="E178" s="563">
        <v>0</v>
      </c>
      <c r="F178" s="563">
        <v>0</v>
      </c>
      <c r="G178" s="564">
        <v>40.89</v>
      </c>
    </row>
    <row r="179" spans="1:7" s="525" customFormat="1" ht="15.75" x14ac:dyDescent="0.25">
      <c r="A179" s="558" t="s">
        <v>687</v>
      </c>
      <c r="B179" s="562" t="s">
        <v>688</v>
      </c>
      <c r="C179" s="563">
        <v>344.38</v>
      </c>
      <c r="D179" s="563">
        <v>244.63</v>
      </c>
      <c r="E179" s="563">
        <v>53.52</v>
      </c>
      <c r="F179" s="563">
        <v>46.23</v>
      </c>
      <c r="G179" s="564">
        <v>920.46</v>
      </c>
    </row>
    <row r="180" spans="1:7" s="525" customFormat="1" ht="15.75" x14ac:dyDescent="0.25">
      <c r="A180" s="515" t="s">
        <v>689</v>
      </c>
      <c r="B180" s="516" t="s">
        <v>690</v>
      </c>
      <c r="C180" s="519">
        <v>7439.05</v>
      </c>
      <c r="D180" s="519">
        <v>7307.83</v>
      </c>
      <c r="E180" s="519">
        <v>1.62</v>
      </c>
      <c r="F180" s="519">
        <v>129.6</v>
      </c>
      <c r="G180" s="522">
        <v>21251.200000000001</v>
      </c>
    </row>
    <row r="181" spans="1:7" s="525" customFormat="1" ht="15.75" x14ac:dyDescent="0.25">
      <c r="A181" s="515" t="s">
        <v>691</v>
      </c>
      <c r="B181" s="516" t="s">
        <v>692</v>
      </c>
      <c r="C181" s="519">
        <v>7777.18</v>
      </c>
      <c r="D181" s="519">
        <v>7621.61</v>
      </c>
      <c r="E181" s="519">
        <v>36.22</v>
      </c>
      <c r="F181" s="519">
        <v>119.35</v>
      </c>
      <c r="G181" s="522">
        <v>22287.79</v>
      </c>
    </row>
    <row r="182" spans="1:7" s="525" customFormat="1" ht="15.75" x14ac:dyDescent="0.25">
      <c r="A182" s="558" t="s">
        <v>693</v>
      </c>
      <c r="B182" s="562" t="s">
        <v>694</v>
      </c>
      <c r="C182" s="563">
        <v>48724.25</v>
      </c>
      <c r="D182" s="563">
        <v>48006.1</v>
      </c>
      <c r="E182" s="563">
        <v>57.54</v>
      </c>
      <c r="F182" s="563">
        <v>660.61</v>
      </c>
      <c r="G182" s="564">
        <v>154797.53</v>
      </c>
    </row>
    <row r="183" spans="1:7" s="525" customFormat="1" ht="16.5" customHeight="1" x14ac:dyDescent="0.25">
      <c r="A183" s="558" t="s">
        <v>695</v>
      </c>
      <c r="B183" s="562" t="s">
        <v>696</v>
      </c>
      <c r="C183" s="563">
        <v>27493.232</v>
      </c>
      <c r="D183" s="563">
        <v>15041.48</v>
      </c>
      <c r="E183" s="563">
        <v>11371.14</v>
      </c>
      <c r="F183" s="563">
        <v>1080.6120000000001</v>
      </c>
      <c r="G183" s="564">
        <v>153836.91200000001</v>
      </c>
    </row>
    <row r="184" spans="1:7" s="525" customFormat="1" ht="16.5" customHeight="1" x14ac:dyDescent="0.25">
      <c r="A184" s="515" t="s">
        <v>697</v>
      </c>
      <c r="B184" s="516" t="s">
        <v>698</v>
      </c>
      <c r="C184" s="519">
        <v>17645.38</v>
      </c>
      <c r="D184" s="519">
        <v>14625.96</v>
      </c>
      <c r="E184" s="519">
        <v>136.41999999999999</v>
      </c>
      <c r="F184" s="519">
        <v>2883</v>
      </c>
      <c r="G184" s="522">
        <v>65767.023000000001</v>
      </c>
    </row>
    <row r="185" spans="1:7" ht="15.75" x14ac:dyDescent="0.25">
      <c r="A185" s="515" t="s">
        <v>699</v>
      </c>
      <c r="B185" s="516" t="s">
        <v>700</v>
      </c>
      <c r="C185" s="519">
        <v>58.64</v>
      </c>
      <c r="D185" s="519">
        <v>25.64</v>
      </c>
      <c r="E185" s="519">
        <v>3.8</v>
      </c>
      <c r="F185" s="519">
        <v>29.2</v>
      </c>
      <c r="G185" s="522">
        <v>184.62</v>
      </c>
    </row>
    <row r="186" spans="1:7" ht="15.75" x14ac:dyDescent="0.25">
      <c r="A186" s="558" t="s">
        <v>701</v>
      </c>
      <c r="B186" s="562" t="s">
        <v>702</v>
      </c>
      <c r="C186" s="563">
        <v>29.58</v>
      </c>
      <c r="D186" s="563">
        <v>29.58</v>
      </c>
      <c r="E186" s="563">
        <v>0</v>
      </c>
      <c r="F186" s="563">
        <v>0</v>
      </c>
      <c r="G186" s="564">
        <v>272.22000000000003</v>
      </c>
    </row>
    <row r="187" spans="1:7" ht="15.75" x14ac:dyDescent="0.25">
      <c r="A187" s="558" t="s">
        <v>703</v>
      </c>
      <c r="B187" s="562" t="s">
        <v>704</v>
      </c>
      <c r="C187" s="563">
        <v>3597.33</v>
      </c>
      <c r="D187" s="563">
        <v>2021.36</v>
      </c>
      <c r="E187" s="563">
        <v>1245.06</v>
      </c>
      <c r="F187" s="563">
        <v>330.91</v>
      </c>
      <c r="G187" s="564">
        <v>8408.18</v>
      </c>
    </row>
    <row r="188" spans="1:7" ht="15.75" x14ac:dyDescent="0.25">
      <c r="A188" s="515" t="s">
        <v>705</v>
      </c>
      <c r="B188" s="516" t="s">
        <v>706</v>
      </c>
      <c r="C188" s="519">
        <v>6000.48</v>
      </c>
      <c r="D188" s="519">
        <v>325.86</v>
      </c>
      <c r="E188" s="519">
        <v>5358.82</v>
      </c>
      <c r="F188" s="519">
        <v>315.8</v>
      </c>
      <c r="G188" s="522">
        <v>22314.13</v>
      </c>
    </row>
    <row r="189" spans="1:7" ht="15.75" x14ac:dyDescent="0.25">
      <c r="A189" s="515" t="s">
        <v>707</v>
      </c>
      <c r="B189" s="516" t="s">
        <v>708</v>
      </c>
      <c r="C189" s="519">
        <v>62.25</v>
      </c>
      <c r="D189" s="519">
        <v>59.9</v>
      </c>
      <c r="E189" s="519">
        <v>0</v>
      </c>
      <c r="F189" s="519">
        <v>2.35</v>
      </c>
      <c r="G189" s="522">
        <v>216.72</v>
      </c>
    </row>
    <row r="190" spans="1:7" ht="16.5" thickBot="1" x14ac:dyDescent="0.3">
      <c r="A190" s="569" t="s">
        <v>709</v>
      </c>
      <c r="B190" s="570" t="s">
        <v>710</v>
      </c>
      <c r="C190" s="571">
        <v>194.07</v>
      </c>
      <c r="D190" s="572">
        <v>79.03</v>
      </c>
      <c r="E190" s="573">
        <v>23.4</v>
      </c>
      <c r="F190" s="571">
        <v>91.64</v>
      </c>
      <c r="G190" s="574">
        <v>495</v>
      </c>
    </row>
    <row r="191" spans="1:7" ht="15.75" x14ac:dyDescent="0.25">
      <c r="A191" s="575"/>
      <c r="B191" s="559" t="s">
        <v>711</v>
      </c>
      <c r="C191" s="576">
        <v>232474.70999999996</v>
      </c>
      <c r="D191" s="576">
        <v>118436.35000000002</v>
      </c>
      <c r="E191" s="576">
        <v>74776.03</v>
      </c>
      <c r="F191" s="560">
        <v>39262.33</v>
      </c>
      <c r="G191" s="577">
        <v>1126734.1909999996</v>
      </c>
    </row>
    <row r="192" spans="1:7" ht="15.75" x14ac:dyDescent="0.25">
      <c r="A192" s="558" t="s">
        <v>712</v>
      </c>
      <c r="B192" s="578" t="s">
        <v>713</v>
      </c>
      <c r="C192" s="566">
        <v>2052.4899999999998</v>
      </c>
      <c r="D192" s="566">
        <v>111.54</v>
      </c>
      <c r="E192" s="566">
        <v>496.89</v>
      </c>
      <c r="F192" s="567">
        <v>1444.06</v>
      </c>
      <c r="G192" s="568">
        <v>9934.18</v>
      </c>
    </row>
    <row r="193" spans="1:7" ht="15.75" x14ac:dyDescent="0.25">
      <c r="A193" s="579" t="s">
        <v>714</v>
      </c>
      <c r="B193" s="537" t="s">
        <v>715</v>
      </c>
      <c r="C193" s="538">
        <v>14950.08</v>
      </c>
      <c r="D193" s="538">
        <v>2302.9</v>
      </c>
      <c r="E193" s="538">
        <v>9174.5400000000009</v>
      </c>
      <c r="F193" s="539">
        <v>3472.64</v>
      </c>
      <c r="G193" s="520">
        <v>231638.601</v>
      </c>
    </row>
    <row r="194" spans="1:7" ht="15.75" x14ac:dyDescent="0.25">
      <c r="A194" s="579" t="s">
        <v>716</v>
      </c>
      <c r="B194" s="580" t="s">
        <v>717</v>
      </c>
      <c r="C194" s="581">
        <v>0.5</v>
      </c>
      <c r="D194" s="538">
        <v>0.5</v>
      </c>
      <c r="E194" s="538">
        <v>0</v>
      </c>
      <c r="F194" s="539">
        <v>0</v>
      </c>
      <c r="G194" s="520">
        <v>11.75</v>
      </c>
    </row>
    <row r="195" spans="1:7" ht="15.75" x14ac:dyDescent="0.25">
      <c r="A195" s="558" t="s">
        <v>718</v>
      </c>
      <c r="B195" s="562" t="s">
        <v>719</v>
      </c>
      <c r="C195" s="565">
        <v>11.35</v>
      </c>
      <c r="D195" s="582">
        <v>7.35</v>
      </c>
      <c r="E195" s="565">
        <v>4</v>
      </c>
      <c r="F195" s="582">
        <v>0</v>
      </c>
      <c r="G195" s="564">
        <v>22.4</v>
      </c>
    </row>
    <row r="196" spans="1:7" ht="15.75" x14ac:dyDescent="0.25">
      <c r="A196" s="558" t="s">
        <v>720</v>
      </c>
      <c r="B196" s="562" t="s">
        <v>721</v>
      </c>
      <c r="C196" s="563">
        <v>1885.16</v>
      </c>
      <c r="D196" s="563">
        <v>1078.7</v>
      </c>
      <c r="E196" s="563">
        <v>801.41</v>
      </c>
      <c r="F196" s="563">
        <v>5.05</v>
      </c>
      <c r="G196" s="564">
        <v>37311.86</v>
      </c>
    </row>
    <row r="197" spans="1:7" ht="15.75" x14ac:dyDescent="0.25">
      <c r="A197" s="579" t="s">
        <v>722</v>
      </c>
      <c r="B197" s="580" t="s">
        <v>723</v>
      </c>
      <c r="C197" s="583">
        <v>2963.6</v>
      </c>
      <c r="D197" s="583">
        <v>2348.65</v>
      </c>
      <c r="E197" s="583">
        <v>433.35</v>
      </c>
      <c r="F197" s="583">
        <v>181.6</v>
      </c>
      <c r="G197" s="584">
        <v>7855.27</v>
      </c>
    </row>
    <row r="198" spans="1:7" ht="15.75" x14ac:dyDescent="0.25">
      <c r="A198" s="579" t="s">
        <v>724</v>
      </c>
      <c r="B198" s="580" t="s">
        <v>725</v>
      </c>
      <c r="C198" s="583">
        <v>10621.5</v>
      </c>
      <c r="D198" s="583">
        <v>6669.67</v>
      </c>
      <c r="E198" s="583">
        <v>1249.28</v>
      </c>
      <c r="F198" s="583">
        <v>2702.55</v>
      </c>
      <c r="G198" s="584">
        <v>111423.2</v>
      </c>
    </row>
    <row r="199" spans="1:7" ht="15.75" x14ac:dyDescent="0.25">
      <c r="A199" s="558" t="s">
        <v>726</v>
      </c>
      <c r="B199" s="562" t="s">
        <v>727</v>
      </c>
      <c r="C199" s="563">
        <v>1915.44</v>
      </c>
      <c r="D199" s="563">
        <v>466.5</v>
      </c>
      <c r="E199" s="563">
        <v>921.44</v>
      </c>
      <c r="F199" s="563">
        <v>527.5</v>
      </c>
      <c r="G199" s="564">
        <v>7060.72</v>
      </c>
    </row>
    <row r="200" spans="1:7" ht="15.75" x14ac:dyDescent="0.25">
      <c r="A200" s="558" t="s">
        <v>728</v>
      </c>
      <c r="B200" s="562" t="s">
        <v>729</v>
      </c>
      <c r="C200" s="563">
        <v>138.41999999999999</v>
      </c>
      <c r="D200" s="563">
        <v>138.41999999999999</v>
      </c>
      <c r="E200" s="563">
        <v>0</v>
      </c>
      <c r="F200" s="563">
        <v>0</v>
      </c>
      <c r="G200" s="564">
        <v>199.58</v>
      </c>
    </row>
    <row r="201" spans="1:7" ht="15.75" x14ac:dyDescent="0.25">
      <c r="A201" s="579" t="s">
        <v>730</v>
      </c>
      <c r="B201" s="580" t="s">
        <v>731</v>
      </c>
      <c r="C201" s="583">
        <v>0</v>
      </c>
      <c r="D201" s="583">
        <v>0</v>
      </c>
      <c r="E201" s="583">
        <v>0</v>
      </c>
      <c r="F201" s="583">
        <v>0</v>
      </c>
      <c r="G201" s="584">
        <v>135.96</v>
      </c>
    </row>
    <row r="202" spans="1:7" ht="15.75" x14ac:dyDescent="0.25">
      <c r="A202" s="579" t="s">
        <v>732</v>
      </c>
      <c r="B202" s="580" t="s">
        <v>733</v>
      </c>
      <c r="C202" s="583">
        <v>60039.07</v>
      </c>
      <c r="D202" s="583">
        <v>14465.2</v>
      </c>
      <c r="E202" s="583">
        <v>39449.29</v>
      </c>
      <c r="F202" s="583">
        <v>6124.58</v>
      </c>
      <c r="G202" s="584">
        <v>355860.66</v>
      </c>
    </row>
    <row r="203" spans="1:7" ht="15.75" x14ac:dyDescent="0.25">
      <c r="A203" s="558" t="s">
        <v>734</v>
      </c>
      <c r="B203" s="562" t="s">
        <v>735</v>
      </c>
      <c r="C203" s="563">
        <v>901.53</v>
      </c>
      <c r="D203" s="563">
        <v>135.58000000000001</v>
      </c>
      <c r="E203" s="563">
        <v>765.95</v>
      </c>
      <c r="F203" s="563">
        <v>0</v>
      </c>
      <c r="G203" s="564">
        <v>6921.69</v>
      </c>
    </row>
    <row r="204" spans="1:7" ht="15.75" x14ac:dyDescent="0.25">
      <c r="A204" s="558" t="s">
        <v>736</v>
      </c>
      <c r="B204" s="562" t="s">
        <v>737</v>
      </c>
      <c r="C204" s="563">
        <v>221.51</v>
      </c>
      <c r="D204" s="563">
        <v>0</v>
      </c>
      <c r="E204" s="563">
        <v>107.98</v>
      </c>
      <c r="F204" s="563">
        <v>113.53</v>
      </c>
      <c r="G204" s="564">
        <v>1053.45</v>
      </c>
    </row>
    <row r="205" spans="1:7" ht="15.75" x14ac:dyDescent="0.25">
      <c r="A205" s="579" t="s">
        <v>738</v>
      </c>
      <c r="B205" s="580" t="s">
        <v>739</v>
      </c>
      <c r="C205" s="583">
        <v>5016.07</v>
      </c>
      <c r="D205" s="583">
        <v>4392.47</v>
      </c>
      <c r="E205" s="583">
        <v>373.8</v>
      </c>
      <c r="F205" s="583">
        <v>249.8</v>
      </c>
      <c r="G205" s="584">
        <v>8802.26</v>
      </c>
    </row>
    <row r="206" spans="1:7" ht="15.75" x14ac:dyDescent="0.25">
      <c r="A206" s="579" t="s">
        <v>740</v>
      </c>
      <c r="B206" s="580" t="s">
        <v>741</v>
      </c>
      <c r="C206" s="583">
        <v>5.24</v>
      </c>
      <c r="D206" s="583">
        <v>0</v>
      </c>
      <c r="E206" s="583">
        <v>5.24</v>
      </c>
      <c r="F206" s="583">
        <v>0</v>
      </c>
      <c r="G206" s="584">
        <v>13.82</v>
      </c>
    </row>
    <row r="207" spans="1:7" ht="15.75" x14ac:dyDescent="0.25">
      <c r="A207" s="558" t="s">
        <v>742</v>
      </c>
      <c r="B207" s="562" t="s">
        <v>743</v>
      </c>
      <c r="C207" s="563">
        <v>7277.64</v>
      </c>
      <c r="D207" s="563">
        <v>6964.08</v>
      </c>
      <c r="E207" s="563">
        <v>28.36</v>
      </c>
      <c r="F207" s="563">
        <v>285.2</v>
      </c>
      <c r="G207" s="564">
        <v>14531.35</v>
      </c>
    </row>
    <row r="208" spans="1:7" ht="15.75" x14ac:dyDescent="0.25">
      <c r="A208" s="558" t="s">
        <v>744</v>
      </c>
      <c r="B208" s="562" t="s">
        <v>745</v>
      </c>
      <c r="C208" s="563">
        <v>107750.3</v>
      </c>
      <c r="D208" s="563">
        <v>68596.960000000006</v>
      </c>
      <c r="E208" s="563">
        <v>16175.35</v>
      </c>
      <c r="F208" s="563">
        <v>22977.99</v>
      </c>
      <c r="G208" s="564">
        <v>290628.56</v>
      </c>
    </row>
    <row r="209" spans="1:7" ht="15.75" x14ac:dyDescent="0.25">
      <c r="A209" s="579" t="s">
        <v>746</v>
      </c>
      <c r="B209" s="580" t="s">
        <v>747</v>
      </c>
      <c r="C209" s="583">
        <v>16724.810000000001</v>
      </c>
      <c r="D209" s="583">
        <v>10757.83</v>
      </c>
      <c r="E209" s="583">
        <v>4789.1499999999996</v>
      </c>
      <c r="F209" s="583">
        <v>1177.83</v>
      </c>
      <c r="G209" s="584">
        <v>43328.88</v>
      </c>
    </row>
    <row r="210" spans="1:7" ht="15.75" x14ac:dyDescent="0.25">
      <c r="A210" s="579"/>
      <c r="B210" s="585" t="s">
        <v>748</v>
      </c>
      <c r="C210" s="586">
        <v>80.55</v>
      </c>
      <c r="D210" s="586">
        <v>14.15</v>
      </c>
      <c r="E210" s="586">
        <v>66.400000000000006</v>
      </c>
      <c r="F210" s="586">
        <v>0</v>
      </c>
      <c r="G210" s="587">
        <v>733.63</v>
      </c>
    </row>
    <row r="211" spans="1:7" ht="15.75" x14ac:dyDescent="0.25">
      <c r="A211" s="558" t="s">
        <v>749</v>
      </c>
      <c r="B211" s="562" t="s">
        <v>750</v>
      </c>
      <c r="C211" s="556">
        <v>0</v>
      </c>
      <c r="D211" s="556">
        <v>0</v>
      </c>
      <c r="E211" s="556">
        <v>0</v>
      </c>
      <c r="F211" s="556">
        <v>0</v>
      </c>
      <c r="G211" s="561">
        <v>3.75</v>
      </c>
    </row>
    <row r="212" spans="1:7" ht="16.5" thickBot="1" x14ac:dyDescent="0.3">
      <c r="A212" s="558" t="s">
        <v>751</v>
      </c>
      <c r="B212" s="562" t="s">
        <v>752</v>
      </c>
      <c r="C212" s="563">
        <v>80.55</v>
      </c>
      <c r="D212" s="563">
        <v>14.15</v>
      </c>
      <c r="E212" s="563">
        <v>66.400000000000006</v>
      </c>
      <c r="F212" s="563">
        <v>0</v>
      </c>
      <c r="G212" s="564">
        <v>729.88</v>
      </c>
    </row>
    <row r="213" spans="1:7" ht="32.25" thickBot="1" x14ac:dyDescent="0.3">
      <c r="A213" s="588"/>
      <c r="B213" s="589" t="s">
        <v>753</v>
      </c>
      <c r="C213" s="590">
        <v>4769693.6599999983</v>
      </c>
      <c r="D213" s="590">
        <v>2790566.3710000007</v>
      </c>
      <c r="E213" s="590">
        <v>1693863.8399999985</v>
      </c>
      <c r="F213" s="590">
        <v>285263.44900000002</v>
      </c>
      <c r="G213" s="591">
        <v>12371343.788999995</v>
      </c>
    </row>
  </sheetData>
  <pageMargins left="0.70866141732283472" right="0.70866141732283472" top="0.55118110236220474" bottom="0.43307086614173229" header="0.31496062992125984" footer="0.31496062992125984"/>
  <pageSetup paperSize="9" scale="68" orientation="portrait" r:id="rId1"/>
  <headerFooter alignWithMargins="0"/>
  <rowBreaks count="3" manualBreakCount="3">
    <brk id="70" max="6" man="1"/>
    <brk id="132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1-1</vt:lpstr>
      <vt:lpstr>1-2A</vt:lpstr>
      <vt:lpstr>1-2B</vt:lpstr>
      <vt:lpstr>2-1-1</vt:lpstr>
      <vt:lpstr>2-1-2</vt:lpstr>
      <vt:lpstr>2-2-1</vt:lpstr>
      <vt:lpstr>2-2-2</vt:lpstr>
      <vt:lpstr>2-3-1</vt:lpstr>
      <vt:lpstr>2-3-2</vt:lpstr>
      <vt:lpstr>3-1</vt:lpstr>
      <vt:lpstr>3-2</vt:lpstr>
      <vt:lpstr>3-3</vt:lpstr>
      <vt:lpstr>'1-1'!Área_de_impresión</vt:lpstr>
      <vt:lpstr>'1-2A'!Área_de_impresión</vt:lpstr>
      <vt:lpstr>'1-2B'!Área_de_impresión</vt:lpstr>
      <vt:lpstr>'2-1-1'!Área_de_impresión</vt:lpstr>
      <vt:lpstr>'2-1-2'!Área_de_impresión</vt:lpstr>
      <vt:lpstr>'2-2-1'!Área_de_impresión</vt:lpstr>
      <vt:lpstr>'2-2-2'!Área_de_impresión</vt:lpstr>
      <vt:lpstr>'2-3-1'!Área_de_impresión</vt:lpstr>
      <vt:lpstr>'2-3-2'!Área_de_impresión</vt:lpstr>
      <vt:lpstr>'3-1'!Área_de_impresión</vt:lpstr>
      <vt:lpstr>'3-3'!Área_de_impresión</vt:lpstr>
      <vt:lpstr>'3-2'!Print_Area</vt:lpstr>
      <vt:lpstr>'2-1-1'!Títulos_a_imprimir</vt:lpstr>
      <vt:lpstr>'2-1-2'!Títulos_a_imprimir</vt:lpstr>
      <vt:lpstr>'2-2-1'!Títulos_a_imprimir</vt:lpstr>
      <vt:lpstr>'2-3-2'!Títulos_a_imprimir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GARNES, ESPERANZA</dc:creator>
  <cp:lastModifiedBy>BORDILS GIL, JOSE RAMON</cp:lastModifiedBy>
  <cp:lastPrinted>2022-11-23T13:12:04Z</cp:lastPrinted>
  <dcterms:created xsi:type="dcterms:W3CDTF">2011-05-05T10:42:25Z</dcterms:created>
  <dcterms:modified xsi:type="dcterms:W3CDTF">2022-12-22T08:04:26Z</dcterms:modified>
</cp:coreProperties>
</file>