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11580" windowHeight="8580" activeTab="0"/>
  </bookViews>
  <sheets>
    <sheet name="2022" sheetId="1" r:id="rId1"/>
  </sheets>
  <definedNames>
    <definedName name="hortalisses">#REF!</definedName>
    <definedName name="_xlnm.Print_Titles" localSheetId="0">'2022'!$1:$5</definedName>
  </definedNames>
  <calcPr fullCalcOnLoad="1"/>
</workbook>
</file>

<file path=xl/sharedStrings.xml><?xml version="1.0" encoding="utf-8"?>
<sst xmlns="http://schemas.openxmlformats.org/spreadsheetml/2006/main" count="79" uniqueCount="67">
  <si>
    <t>COMUNITAT VALENCIANA</t>
  </si>
  <si>
    <t>OLIVAR</t>
  </si>
  <si>
    <t xml:space="preserve">CAQUI </t>
  </si>
  <si>
    <t>ESCAROLA</t>
  </si>
  <si>
    <t>CULTIUS</t>
  </si>
  <si>
    <t>ALACANT</t>
  </si>
  <si>
    <t>CASTELLÓ</t>
  </si>
  <si>
    <t>VALÈNCIA</t>
  </si>
  <si>
    <t>Superfície</t>
  </si>
  <si>
    <t>Producció</t>
  </si>
  <si>
    <t>(hectàrees)</t>
  </si>
  <si>
    <t>(tones)</t>
  </si>
  <si>
    <t>ARRÒS</t>
  </si>
  <si>
    <t>BLAT</t>
  </si>
  <si>
    <t>ORDI</t>
  </si>
  <si>
    <t>DACSA</t>
  </si>
  <si>
    <t>TUBERCULS</t>
  </si>
  <si>
    <t>CREÏLLA</t>
  </si>
  <si>
    <t>XUFA</t>
  </si>
  <si>
    <t>HORTALISSES</t>
  </si>
  <si>
    <t>CARXOFA</t>
  </si>
  <si>
    <t>ALBERGÍNIA</t>
  </si>
  <si>
    <t>BRÒQUIL</t>
  </si>
  <si>
    <t>CEBA</t>
  </si>
  <si>
    <t xml:space="preserve">COL I COL FULLA ARRISSADA </t>
  </si>
  <si>
    <t xml:space="preserve">COLIFLOR </t>
  </si>
  <si>
    <t>ESPINAC</t>
  </si>
  <si>
    <t xml:space="preserve">FAVES </t>
  </si>
  <si>
    <t xml:space="preserve">BAJOCA </t>
  </si>
  <si>
    <t>ENCISAM</t>
  </si>
  <si>
    <t>COGOMBRE</t>
  </si>
  <si>
    <t>PIMENTÓ</t>
  </si>
  <si>
    <t>MELÓ D'ALGER</t>
  </si>
  <si>
    <t>TOMACA</t>
  </si>
  <si>
    <t>P. ORNAMENTALS</t>
  </si>
  <si>
    <t>CEREALS PER A GRA</t>
  </si>
  <si>
    <r>
      <t>FLORS I P. ORNAMENTALS</t>
    </r>
    <r>
      <rPr>
        <b/>
        <vertAlign val="superscript"/>
        <sz val="10"/>
        <color indexed="18"/>
        <rFont val="Times New Roman"/>
        <family val="1"/>
      </rPr>
      <t>(1)</t>
    </r>
  </si>
  <si>
    <r>
      <t>FLORS</t>
    </r>
    <r>
      <rPr>
        <vertAlign val="superscript"/>
        <sz val="10"/>
        <color indexed="18"/>
        <rFont val="Times New Roman"/>
        <family val="1"/>
      </rPr>
      <t xml:space="preserve"> </t>
    </r>
  </si>
  <si>
    <r>
      <t>CÍTRICS</t>
    </r>
    <r>
      <rPr>
        <b/>
        <vertAlign val="superscript"/>
        <sz val="10"/>
        <color indexed="18"/>
        <rFont val="Times New Roman"/>
        <family val="1"/>
      </rPr>
      <t xml:space="preserve"> (2)</t>
    </r>
  </si>
  <si>
    <t>FRUITERS</t>
  </si>
  <si>
    <t>POMA</t>
  </si>
  <si>
    <t>NESPRO</t>
  </si>
  <si>
    <t>ALBERCOC</t>
  </si>
  <si>
    <t>CIRERA</t>
  </si>
  <si>
    <t>BRESQUILLA</t>
  </si>
  <si>
    <t>PRUNA</t>
  </si>
  <si>
    <t>MAGRANA</t>
  </si>
  <si>
    <t>AMETLA</t>
  </si>
  <si>
    <t>VINYA</t>
  </si>
  <si>
    <t>RAÏM DE TAULA</t>
  </si>
  <si>
    <t>RAÏM DE VINIFICACIÓ</t>
  </si>
  <si>
    <r>
      <t xml:space="preserve">VI+MOST </t>
    </r>
    <r>
      <rPr>
        <vertAlign val="superscript"/>
        <sz val="10"/>
        <color indexed="18"/>
        <rFont val="Times New Roman"/>
        <family val="1"/>
      </rPr>
      <t>(3)</t>
    </r>
  </si>
  <si>
    <t>OLIVERA</t>
  </si>
  <si>
    <r>
      <t>OLI D'OLIVA</t>
    </r>
    <r>
      <rPr>
        <vertAlign val="superscript"/>
        <sz val="10"/>
        <color indexed="18"/>
        <rFont val="Times New Roman"/>
        <family val="1"/>
      </rPr>
      <t xml:space="preserve"> (4)</t>
    </r>
  </si>
  <si>
    <t>ALTRES CULTIUS LLENYOSOS</t>
  </si>
  <si>
    <t>GARROFA</t>
  </si>
  <si>
    <t xml:space="preserve">Superfícies i produccions provisionals </t>
  </si>
  <si>
    <t>(1) Producció de flors expressada en milers de dotzenes i de plantes ornamentals en milers d'unitats.</t>
  </si>
  <si>
    <t>(3) Milers d'hectolitres</t>
  </si>
  <si>
    <t>ALVOCAT</t>
  </si>
  <si>
    <t>MELÓ DE TOT L'ANY</t>
  </si>
  <si>
    <t>TARONJA</t>
  </si>
  <si>
    <t>MANDARINA</t>
  </si>
  <si>
    <t>LLIMA</t>
  </si>
  <si>
    <t>(2) Les dades de producció corresponen al 2n aforament de la campanya 2022/2023</t>
  </si>
  <si>
    <t>(4) Les dades de producció corresponen a la campanya 2022/2023</t>
  </si>
  <si>
    <t>SUPERFÍCIES I PRODUCCIONS DELS PRINCIPALS CULTIUS DE LA COMUNITAT VALENCIANA. ANY 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</si>
</sst>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_-* #,##0.0000\ _€_-;\-* #,##0.0000\ _€_-;_-* &quot;-&quot;??\ _€_-;_-@_-"/>
    <numFmt numFmtId="174" formatCode="_-* #,##0.00000\ _€_-;\-* #,##0.00000\ _€_-;_-* &quot;-&quot;??\ _€_-;_-@_-"/>
    <numFmt numFmtId="175" formatCode="_-* #,##0.000000\ _€_-;\-* #,##0.000000\ _€_-;_-* &quot;-&quot;??\ _€_-;_-@_-"/>
    <numFmt numFmtId="176" formatCode="0.000"/>
    <numFmt numFmtId="177" formatCode="0.0"/>
    <numFmt numFmtId="178" formatCode="#,##0.0"/>
  </numFmts>
  <fonts count="46">
    <font>
      <sz val="10"/>
      <name val="Arial"/>
      <family val="0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9"/>
      <name val="Arial"/>
      <family val="2"/>
    </font>
    <font>
      <i/>
      <sz val="11"/>
      <color indexed="18"/>
      <name val="Times New Roman"/>
      <family val="1"/>
    </font>
    <font>
      <vertAlign val="superscript"/>
      <sz val="10"/>
      <color indexed="18"/>
      <name val="Times New Roman"/>
      <family val="1"/>
    </font>
    <font>
      <b/>
      <vertAlign val="superscript"/>
      <sz val="10"/>
      <color indexed="18"/>
      <name val="Times New Roman"/>
      <family val="1"/>
    </font>
    <font>
      <sz val="8"/>
      <name val="Arial"/>
      <family val="2"/>
    </font>
    <font>
      <i/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17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top"/>
    </xf>
    <xf numFmtId="171" fontId="0" fillId="0" borderId="0" xfId="0" applyNumberFormat="1" applyBorder="1" applyAlignment="1">
      <alignment vertical="top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171" fontId="3" fillId="34" borderId="10" xfId="47" applyNumberFormat="1" applyFont="1" applyFill="1" applyBorder="1" applyAlignment="1">
      <alignment horizontal="right" wrapText="1"/>
    </xf>
    <xf numFmtId="171" fontId="3" fillId="34" borderId="11" xfId="47" applyNumberFormat="1" applyFont="1" applyFill="1" applyBorder="1" applyAlignment="1">
      <alignment horizontal="right" wrapText="1"/>
    </xf>
    <xf numFmtId="171" fontId="3" fillId="34" borderId="14" xfId="47" applyNumberFormat="1" applyFont="1" applyFill="1" applyBorder="1" applyAlignment="1">
      <alignment horizontal="right" wrapText="1"/>
    </xf>
    <xf numFmtId="171" fontId="3" fillId="34" borderId="15" xfId="47" applyNumberFormat="1" applyFont="1" applyFill="1" applyBorder="1" applyAlignment="1">
      <alignment horizontal="right" wrapText="1"/>
    </xf>
    <xf numFmtId="171" fontId="4" fillId="34" borderId="10" xfId="47" applyNumberFormat="1" applyFont="1" applyFill="1" applyBorder="1" applyAlignment="1">
      <alignment horizontal="left" wrapText="1"/>
    </xf>
    <xf numFmtId="171" fontId="4" fillId="34" borderId="11" xfId="47" applyNumberFormat="1" applyFont="1" applyFill="1" applyBorder="1" applyAlignment="1">
      <alignment horizontal="left" wrapText="1"/>
    </xf>
    <xf numFmtId="1" fontId="3" fillId="34" borderId="10" xfId="47" applyNumberFormat="1" applyFont="1" applyFill="1" applyBorder="1" applyAlignment="1">
      <alignment horizontal="right" wrapText="1"/>
    </xf>
    <xf numFmtId="1" fontId="3" fillId="34" borderId="11" xfId="47" applyNumberFormat="1" applyFont="1" applyFill="1" applyBorder="1" applyAlignment="1">
      <alignment horizontal="right" wrapText="1"/>
    </xf>
    <xf numFmtId="171" fontId="3" fillId="34" borderId="12" xfId="47" applyNumberFormat="1" applyFont="1" applyFill="1" applyBorder="1" applyAlignment="1">
      <alignment horizontal="right" wrapText="1"/>
    </xf>
    <xf numFmtId="171" fontId="3" fillId="34" borderId="13" xfId="47" applyNumberFormat="1" applyFont="1" applyFill="1" applyBorder="1" applyAlignment="1">
      <alignment horizontal="right" wrapText="1"/>
    </xf>
    <xf numFmtId="171" fontId="3" fillId="34" borderId="10" xfId="47" applyNumberFormat="1" applyFont="1" applyFill="1" applyBorder="1" applyAlignment="1">
      <alignment horizontal="right" vertical="top" wrapText="1"/>
    </xf>
    <xf numFmtId="171" fontId="3" fillId="34" borderId="11" xfId="47" applyNumberFormat="1" applyFont="1" applyFill="1" applyBorder="1" applyAlignment="1">
      <alignment horizontal="right" vertical="top" wrapText="1"/>
    </xf>
    <xf numFmtId="171" fontId="3" fillId="34" borderId="12" xfId="47" applyNumberFormat="1" applyFont="1" applyFill="1" applyBorder="1" applyAlignment="1">
      <alignment horizontal="right" vertical="top" wrapText="1"/>
    </xf>
    <xf numFmtId="171" fontId="3" fillId="34" borderId="13" xfId="47" applyNumberFormat="1" applyFont="1" applyFill="1" applyBorder="1" applyAlignment="1">
      <alignment horizontal="right" vertical="top" wrapText="1"/>
    </xf>
    <xf numFmtId="171" fontId="3" fillId="34" borderId="14" xfId="47" applyNumberFormat="1" applyFont="1" applyFill="1" applyBorder="1" applyAlignment="1">
      <alignment horizontal="right" vertical="top" wrapText="1"/>
    </xf>
    <xf numFmtId="171" fontId="3" fillId="34" borderId="15" xfId="47" applyNumberFormat="1" applyFont="1" applyFill="1" applyBorder="1" applyAlignment="1">
      <alignment horizontal="right" vertical="top" wrapText="1"/>
    </xf>
    <xf numFmtId="171" fontId="2" fillId="34" borderId="10" xfId="47" applyNumberFormat="1" applyFont="1" applyFill="1" applyBorder="1" applyAlignment="1">
      <alignment horizontal="right" wrapText="1"/>
    </xf>
    <xf numFmtId="171" fontId="2" fillId="34" borderId="11" xfId="47" applyNumberFormat="1" applyFont="1" applyFill="1" applyBorder="1" applyAlignment="1">
      <alignment horizontal="right" wrapText="1"/>
    </xf>
    <xf numFmtId="171" fontId="3" fillId="34" borderId="10" xfId="47" applyNumberFormat="1" applyFont="1" applyFill="1" applyBorder="1" applyAlignment="1">
      <alignment horizontal="right" vertical="center" wrapText="1"/>
    </xf>
    <xf numFmtId="176" fontId="3" fillId="34" borderId="10" xfId="47" applyNumberFormat="1" applyFont="1" applyFill="1" applyBorder="1" applyAlignment="1">
      <alignment horizontal="right" vertical="center" wrapText="1"/>
    </xf>
    <xf numFmtId="3" fontId="3" fillId="34" borderId="11" xfId="47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3" fontId="1" fillId="34" borderId="10" xfId="0" applyNumberFormat="1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left" wrapText="1"/>
    </xf>
    <xf numFmtId="3" fontId="1" fillId="34" borderId="12" xfId="0" applyNumberFormat="1" applyFont="1" applyFill="1" applyBorder="1" applyAlignment="1">
      <alignment horizontal="left" vertical="top" wrapText="1"/>
    </xf>
    <xf numFmtId="3" fontId="1" fillId="34" borderId="14" xfId="0" applyNumberFormat="1" applyFont="1" applyFill="1" applyBorder="1" applyAlignment="1">
      <alignment horizontal="left" vertical="top" wrapText="1"/>
    </xf>
    <xf numFmtId="3" fontId="1" fillId="34" borderId="16" xfId="0" applyNumberFormat="1" applyFont="1" applyFill="1" applyBorder="1" applyAlignment="1">
      <alignment horizontal="left" vertical="top" wrapText="1"/>
    </xf>
    <xf numFmtId="3" fontId="11" fillId="34" borderId="17" xfId="0" applyNumberFormat="1" applyFont="1" applyFill="1" applyBorder="1" applyAlignment="1">
      <alignment horizontal="left"/>
    </xf>
    <xf numFmtId="3" fontId="7" fillId="34" borderId="17" xfId="0" applyNumberFormat="1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left"/>
    </xf>
    <xf numFmtId="3" fontId="7" fillId="34" borderId="0" xfId="0" applyNumberFormat="1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left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FFEFF7"/>
      <rgbColor rgb="00FFD3C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1"/>
    </sheetView>
  </sheetViews>
  <sheetFormatPr defaultColWidth="11.421875" defaultRowHeight="12.75"/>
  <cols>
    <col min="1" max="1" width="30.28125" style="2" customWidth="1"/>
    <col min="2" max="2" width="15.00390625" style="5" customWidth="1"/>
    <col min="3" max="9" width="15.00390625" style="1" customWidth="1"/>
    <col min="10" max="10" width="12.28125" style="1" bestFit="1" customWidth="1"/>
    <col min="11" max="16384" width="11.421875" style="1" customWidth="1"/>
  </cols>
  <sheetData>
    <row r="1" spans="1:9" ht="12.75" customHeight="1">
      <c r="A1" s="52" t="s">
        <v>66</v>
      </c>
      <c r="B1" s="52"/>
      <c r="C1" s="52"/>
      <c r="D1" s="52"/>
      <c r="E1" s="52"/>
      <c r="F1" s="52"/>
      <c r="G1" s="52"/>
      <c r="H1" s="52"/>
      <c r="I1" s="52"/>
    </row>
    <row r="2" spans="1:9" ht="12.75" customHeight="1" thickBot="1">
      <c r="A2" s="51"/>
      <c r="B2" s="51"/>
      <c r="C2" s="51"/>
      <c r="D2" s="51"/>
      <c r="E2" s="51"/>
      <c r="F2" s="51"/>
      <c r="G2" s="51"/>
      <c r="H2" s="51"/>
      <c r="I2" s="51"/>
    </row>
    <row r="3" spans="1:9" ht="25.5" customHeight="1" thickBot="1">
      <c r="A3" s="54" t="s">
        <v>4</v>
      </c>
      <c r="B3" s="53" t="s">
        <v>5</v>
      </c>
      <c r="C3" s="53"/>
      <c r="D3" s="53" t="s">
        <v>6</v>
      </c>
      <c r="E3" s="53"/>
      <c r="F3" s="53" t="s">
        <v>7</v>
      </c>
      <c r="G3" s="53"/>
      <c r="H3" s="53" t="s">
        <v>0</v>
      </c>
      <c r="I3" s="53"/>
    </row>
    <row r="4" spans="1:9" ht="18.75" customHeight="1" thickBot="1">
      <c r="A4" s="54"/>
      <c r="B4" s="11" t="s">
        <v>8</v>
      </c>
      <c r="C4" s="12" t="s">
        <v>9</v>
      </c>
      <c r="D4" s="11" t="s">
        <v>8</v>
      </c>
      <c r="E4" s="12" t="s">
        <v>9</v>
      </c>
      <c r="F4" s="11" t="s">
        <v>8</v>
      </c>
      <c r="G4" s="12" t="s">
        <v>9</v>
      </c>
      <c r="H4" s="11" t="s">
        <v>8</v>
      </c>
      <c r="I4" s="12" t="s">
        <v>9</v>
      </c>
    </row>
    <row r="5" spans="1:9" ht="18.75" customHeight="1" thickBot="1">
      <c r="A5" s="54"/>
      <c r="B5" s="13" t="s">
        <v>10</v>
      </c>
      <c r="C5" s="14" t="s">
        <v>11</v>
      </c>
      <c r="D5" s="13" t="s">
        <v>10</v>
      </c>
      <c r="E5" s="14" t="s">
        <v>11</v>
      </c>
      <c r="F5" s="13" t="s">
        <v>10</v>
      </c>
      <c r="G5" s="14" t="s">
        <v>11</v>
      </c>
      <c r="H5" s="13" t="s">
        <v>10</v>
      </c>
      <c r="I5" s="14" t="s">
        <v>11</v>
      </c>
    </row>
    <row r="6" spans="1:9" ht="15" customHeight="1">
      <c r="A6" s="36"/>
      <c r="B6" s="31"/>
      <c r="C6" s="32"/>
      <c r="D6" s="31"/>
      <c r="E6" s="32"/>
      <c r="F6" s="31"/>
      <c r="G6" s="32"/>
      <c r="H6" s="31"/>
      <c r="I6" s="32"/>
    </row>
    <row r="7" spans="1:9" ht="15" customHeight="1">
      <c r="A7" s="36" t="s">
        <v>35</v>
      </c>
      <c r="B7" s="31"/>
      <c r="C7" s="32"/>
      <c r="D7" s="31"/>
      <c r="E7" s="32"/>
      <c r="F7" s="31"/>
      <c r="G7" s="32"/>
      <c r="H7" s="31"/>
      <c r="I7" s="32"/>
    </row>
    <row r="8" spans="1:13" ht="15" customHeight="1">
      <c r="A8" s="37" t="s">
        <v>12</v>
      </c>
      <c r="B8" s="15">
        <v>414</v>
      </c>
      <c r="C8" s="16">
        <v>794</v>
      </c>
      <c r="D8" s="15">
        <v>148</v>
      </c>
      <c r="E8" s="16">
        <v>1020</v>
      </c>
      <c r="F8" s="15">
        <v>14459</v>
      </c>
      <c r="G8" s="16">
        <v>89034</v>
      </c>
      <c r="H8" s="15">
        <f aca="true" t="shared" si="0" ref="H8:I11">SUM(B8,D8,F8)</f>
        <v>15021</v>
      </c>
      <c r="I8" s="16">
        <f t="shared" si="0"/>
        <v>90848</v>
      </c>
      <c r="L8" s="3"/>
      <c r="M8" s="3"/>
    </row>
    <row r="9" spans="1:13" ht="15" customHeight="1">
      <c r="A9" s="38" t="s">
        <v>13</v>
      </c>
      <c r="B9" s="15">
        <v>1482</v>
      </c>
      <c r="C9" s="16">
        <v>3482</v>
      </c>
      <c r="D9" s="15">
        <v>720</v>
      </c>
      <c r="E9" s="16">
        <v>1117</v>
      </c>
      <c r="F9" s="15">
        <v>2898</v>
      </c>
      <c r="G9" s="16">
        <v>5332</v>
      </c>
      <c r="H9" s="15">
        <f t="shared" si="0"/>
        <v>5100</v>
      </c>
      <c r="I9" s="16">
        <f t="shared" si="0"/>
        <v>9931</v>
      </c>
      <c r="L9" s="3"/>
      <c r="M9" s="3"/>
    </row>
    <row r="10" spans="1:13" ht="15" customHeight="1">
      <c r="A10" s="38" t="s">
        <v>14</v>
      </c>
      <c r="B10" s="15">
        <v>2574</v>
      </c>
      <c r="C10" s="16">
        <v>4616</v>
      </c>
      <c r="D10" s="15">
        <v>2877</v>
      </c>
      <c r="E10" s="16">
        <v>3890</v>
      </c>
      <c r="F10" s="15">
        <v>7634</v>
      </c>
      <c r="G10" s="16">
        <v>15400</v>
      </c>
      <c r="H10" s="15">
        <f t="shared" si="0"/>
        <v>13085</v>
      </c>
      <c r="I10" s="16">
        <f t="shared" si="0"/>
        <v>23906</v>
      </c>
      <c r="L10" s="3"/>
      <c r="M10" s="3"/>
    </row>
    <row r="11" spans="1:13" ht="15" customHeight="1">
      <c r="A11" s="37" t="s">
        <v>15</v>
      </c>
      <c r="B11" s="15">
        <v>200</v>
      </c>
      <c r="C11" s="16">
        <v>2399</v>
      </c>
      <c r="D11" s="15">
        <v>64</v>
      </c>
      <c r="E11" s="16">
        <v>233</v>
      </c>
      <c r="F11" s="15">
        <v>88</v>
      </c>
      <c r="G11" s="16">
        <v>1408</v>
      </c>
      <c r="H11" s="15">
        <f t="shared" si="0"/>
        <v>352</v>
      </c>
      <c r="I11" s="16">
        <f t="shared" si="0"/>
        <v>4040</v>
      </c>
      <c r="L11" s="3"/>
      <c r="M11" s="3"/>
    </row>
    <row r="12" spans="1:13" ht="15" customHeight="1" thickBot="1">
      <c r="A12" s="37"/>
      <c r="B12" s="15"/>
      <c r="C12" s="16"/>
      <c r="D12" s="15"/>
      <c r="E12" s="16"/>
      <c r="F12" s="15"/>
      <c r="G12" s="16"/>
      <c r="H12" s="15"/>
      <c r="I12" s="16"/>
      <c r="L12" s="3"/>
      <c r="M12" s="3"/>
    </row>
    <row r="13" spans="1:13" ht="15" customHeight="1">
      <c r="A13" s="39"/>
      <c r="B13" s="17"/>
      <c r="C13" s="18"/>
      <c r="D13" s="17"/>
      <c r="E13" s="18"/>
      <c r="F13" s="17"/>
      <c r="G13" s="18"/>
      <c r="H13" s="17"/>
      <c r="I13" s="18"/>
      <c r="L13" s="3"/>
      <c r="M13" s="3"/>
    </row>
    <row r="14" spans="1:13" ht="15" customHeight="1">
      <c r="A14" s="36" t="s">
        <v>16</v>
      </c>
      <c r="B14" s="19"/>
      <c r="C14" s="20"/>
      <c r="D14" s="19"/>
      <c r="E14" s="20"/>
      <c r="F14" s="19"/>
      <c r="G14" s="20"/>
      <c r="H14" s="19"/>
      <c r="I14" s="20"/>
      <c r="L14" s="3"/>
      <c r="M14" s="3"/>
    </row>
    <row r="15" spans="1:13" ht="15" customHeight="1">
      <c r="A15" s="37" t="s">
        <v>17</v>
      </c>
      <c r="B15" s="15">
        <v>946</v>
      </c>
      <c r="C15" s="16">
        <v>20034</v>
      </c>
      <c r="D15" s="15">
        <v>437</v>
      </c>
      <c r="E15" s="16">
        <v>10941</v>
      </c>
      <c r="F15" s="15">
        <v>1019</v>
      </c>
      <c r="G15" s="16">
        <v>42413</v>
      </c>
      <c r="H15" s="15">
        <f>SUM(B15,D15,F15)</f>
        <v>2402</v>
      </c>
      <c r="I15" s="16">
        <f>SUM(C15,E15,G15)</f>
        <v>73388</v>
      </c>
      <c r="L15" s="3"/>
      <c r="M15" s="3"/>
    </row>
    <row r="16" spans="1:13" ht="15" customHeight="1">
      <c r="A16" s="37" t="s">
        <v>18</v>
      </c>
      <c r="B16" s="21">
        <v>0</v>
      </c>
      <c r="C16" s="22">
        <v>0</v>
      </c>
      <c r="D16" s="21">
        <v>0</v>
      </c>
      <c r="E16" s="22">
        <v>0</v>
      </c>
      <c r="F16" s="15">
        <v>610</v>
      </c>
      <c r="G16" s="16">
        <v>9091</v>
      </c>
      <c r="H16" s="15">
        <v>608</v>
      </c>
      <c r="I16" s="16">
        <v>9485</v>
      </c>
      <c r="L16" s="3"/>
      <c r="M16" s="3"/>
    </row>
    <row r="17" spans="1:13" ht="15" customHeight="1" thickBot="1">
      <c r="A17" s="40"/>
      <c r="B17" s="23"/>
      <c r="C17" s="24"/>
      <c r="D17" s="23"/>
      <c r="E17" s="24"/>
      <c r="F17" s="23"/>
      <c r="G17" s="24"/>
      <c r="H17" s="23"/>
      <c r="I17" s="24"/>
      <c r="L17" s="3"/>
      <c r="M17" s="3"/>
    </row>
    <row r="18" spans="1:13" ht="15" customHeight="1">
      <c r="A18" s="39"/>
      <c r="B18" s="17"/>
      <c r="C18" s="18"/>
      <c r="D18" s="17"/>
      <c r="E18" s="18"/>
      <c r="F18" s="17"/>
      <c r="G18" s="18"/>
      <c r="H18" s="17"/>
      <c r="I18" s="18"/>
      <c r="L18" s="3"/>
      <c r="M18" s="3"/>
    </row>
    <row r="19" spans="1:13" ht="15" customHeight="1">
      <c r="A19" s="36" t="s">
        <v>19</v>
      </c>
      <c r="B19" s="19"/>
      <c r="C19" s="20"/>
      <c r="D19" s="19"/>
      <c r="E19" s="20"/>
      <c r="F19" s="19"/>
      <c r="G19" s="20"/>
      <c r="H19" s="19"/>
      <c r="I19" s="20"/>
      <c r="L19" s="3"/>
      <c r="M19" s="3"/>
    </row>
    <row r="20" spans="1:13" ht="15" customHeight="1">
      <c r="A20" s="37" t="s">
        <v>21</v>
      </c>
      <c r="B20" s="15">
        <v>50</v>
      </c>
      <c r="C20" s="16">
        <v>2620</v>
      </c>
      <c r="D20" s="15">
        <v>92</v>
      </c>
      <c r="E20" s="16">
        <v>2625</v>
      </c>
      <c r="F20" s="15">
        <v>119</v>
      </c>
      <c r="G20" s="16">
        <v>7497</v>
      </c>
      <c r="H20" s="15">
        <f aca="true" t="shared" si="1" ref="H20:H35">SUM(B20,D20,F20)</f>
        <v>261</v>
      </c>
      <c r="I20" s="16">
        <f aca="true" t="shared" si="2" ref="I20:I35">SUM(C20,E20,G20)</f>
        <v>12742</v>
      </c>
      <c r="L20" s="3"/>
      <c r="M20" s="3"/>
    </row>
    <row r="21" spans="1:13" ht="15" customHeight="1">
      <c r="A21" s="37" t="s">
        <v>28</v>
      </c>
      <c r="B21" s="15">
        <v>42</v>
      </c>
      <c r="C21" s="16">
        <v>630</v>
      </c>
      <c r="D21" s="15">
        <v>127</v>
      </c>
      <c r="E21" s="16">
        <v>2406</v>
      </c>
      <c r="F21" s="15">
        <v>90</v>
      </c>
      <c r="G21" s="16">
        <v>1305</v>
      </c>
      <c r="H21" s="15">
        <f t="shared" si="1"/>
        <v>259</v>
      </c>
      <c r="I21" s="16">
        <f t="shared" si="2"/>
        <v>4341</v>
      </c>
      <c r="L21" s="3"/>
      <c r="M21" s="3"/>
    </row>
    <row r="22" spans="1:13" ht="15" customHeight="1">
      <c r="A22" s="37" t="s">
        <v>22</v>
      </c>
      <c r="B22" s="15">
        <v>2945</v>
      </c>
      <c r="C22" s="16">
        <v>63097</v>
      </c>
      <c r="D22" s="15">
        <v>209</v>
      </c>
      <c r="E22" s="16">
        <v>4389</v>
      </c>
      <c r="F22" s="15">
        <v>44</v>
      </c>
      <c r="G22" s="16">
        <v>1320</v>
      </c>
      <c r="H22" s="15">
        <f t="shared" si="1"/>
        <v>3198</v>
      </c>
      <c r="I22" s="16">
        <f t="shared" si="2"/>
        <v>68806</v>
      </c>
      <c r="L22" s="3"/>
      <c r="M22" s="3"/>
    </row>
    <row r="23" spans="1:13" ht="15" customHeight="1">
      <c r="A23" s="38" t="s">
        <v>20</v>
      </c>
      <c r="B23" s="15">
        <v>2651</v>
      </c>
      <c r="C23" s="16">
        <v>38485</v>
      </c>
      <c r="D23" s="15">
        <v>1175</v>
      </c>
      <c r="E23" s="16">
        <v>17214</v>
      </c>
      <c r="F23" s="15">
        <v>1027</v>
      </c>
      <c r="G23" s="16">
        <v>19333</v>
      </c>
      <c r="H23" s="15">
        <f t="shared" si="1"/>
        <v>4853</v>
      </c>
      <c r="I23" s="16">
        <f t="shared" si="2"/>
        <v>75032</v>
      </c>
      <c r="L23" s="3"/>
      <c r="M23" s="3"/>
    </row>
    <row r="24" spans="1:13" ht="15" customHeight="1">
      <c r="A24" s="37" t="s">
        <v>23</v>
      </c>
      <c r="B24" s="15">
        <v>457</v>
      </c>
      <c r="C24" s="16">
        <v>19404</v>
      </c>
      <c r="D24" s="15">
        <v>206</v>
      </c>
      <c r="E24" s="16">
        <v>4683</v>
      </c>
      <c r="F24" s="15">
        <v>1121</v>
      </c>
      <c r="G24" s="16">
        <v>58493</v>
      </c>
      <c r="H24" s="15">
        <f t="shared" si="1"/>
        <v>1784</v>
      </c>
      <c r="I24" s="16">
        <f t="shared" si="2"/>
        <v>82580</v>
      </c>
      <c r="L24" s="3"/>
      <c r="M24" s="3"/>
    </row>
    <row r="25" spans="1:13" ht="15" customHeight="1">
      <c r="A25" s="37" t="s">
        <v>30</v>
      </c>
      <c r="B25" s="15">
        <v>46</v>
      </c>
      <c r="C25" s="16">
        <v>2380</v>
      </c>
      <c r="D25" s="15">
        <v>69</v>
      </c>
      <c r="E25" s="16">
        <v>2190</v>
      </c>
      <c r="F25" s="15">
        <v>23</v>
      </c>
      <c r="G25" s="16">
        <v>1345</v>
      </c>
      <c r="H25" s="15">
        <f t="shared" si="1"/>
        <v>138</v>
      </c>
      <c r="I25" s="16">
        <f t="shared" si="2"/>
        <v>5915</v>
      </c>
      <c r="L25" s="3"/>
      <c r="M25" s="3"/>
    </row>
    <row r="26" spans="1:13" ht="15" customHeight="1">
      <c r="A26" s="37" t="s">
        <v>24</v>
      </c>
      <c r="B26" s="15">
        <v>366.03999999999996</v>
      </c>
      <c r="C26" s="16">
        <v>16018</v>
      </c>
      <c r="D26" s="15">
        <v>542</v>
      </c>
      <c r="E26" s="16">
        <v>17885</v>
      </c>
      <c r="F26" s="15">
        <v>913</v>
      </c>
      <c r="G26" s="16">
        <v>41028</v>
      </c>
      <c r="H26" s="15">
        <f t="shared" si="1"/>
        <v>1821.04</v>
      </c>
      <c r="I26" s="16">
        <f t="shared" si="2"/>
        <v>74931</v>
      </c>
      <c r="L26" s="3"/>
      <c r="M26" s="3"/>
    </row>
    <row r="27" spans="1:13" ht="15" customHeight="1">
      <c r="A27" s="37" t="s">
        <v>25</v>
      </c>
      <c r="B27" s="15">
        <v>547</v>
      </c>
      <c r="C27" s="16">
        <v>13675</v>
      </c>
      <c r="D27" s="15">
        <v>301</v>
      </c>
      <c r="E27" s="16">
        <v>7465</v>
      </c>
      <c r="F27" s="15">
        <v>616</v>
      </c>
      <c r="G27" s="16">
        <v>16842</v>
      </c>
      <c r="H27" s="15">
        <f t="shared" si="1"/>
        <v>1464</v>
      </c>
      <c r="I27" s="16">
        <f t="shared" si="2"/>
        <v>37982</v>
      </c>
      <c r="L27" s="3"/>
      <c r="M27" s="3"/>
    </row>
    <row r="28" spans="1:13" ht="15" customHeight="1">
      <c r="A28" s="37" t="s">
        <v>29</v>
      </c>
      <c r="B28" s="15">
        <v>861</v>
      </c>
      <c r="C28" s="16">
        <v>27164</v>
      </c>
      <c r="D28" s="15">
        <v>386</v>
      </c>
      <c r="E28" s="16">
        <v>9335</v>
      </c>
      <c r="F28" s="15">
        <v>467</v>
      </c>
      <c r="G28" s="16">
        <v>20986</v>
      </c>
      <c r="H28" s="15">
        <f t="shared" si="1"/>
        <v>1714</v>
      </c>
      <c r="I28" s="16">
        <f t="shared" si="2"/>
        <v>57485</v>
      </c>
      <c r="L28" s="3"/>
      <c r="M28" s="3"/>
    </row>
    <row r="29" spans="1:13" ht="15" customHeight="1">
      <c r="A29" s="37" t="s">
        <v>3</v>
      </c>
      <c r="B29" s="15">
        <v>165</v>
      </c>
      <c r="C29" s="16">
        <v>5445</v>
      </c>
      <c r="D29" s="15">
        <v>257</v>
      </c>
      <c r="E29" s="16">
        <v>6425</v>
      </c>
      <c r="F29" s="15">
        <v>118</v>
      </c>
      <c r="G29" s="16">
        <v>4463</v>
      </c>
      <c r="H29" s="15">
        <f t="shared" si="1"/>
        <v>540</v>
      </c>
      <c r="I29" s="16">
        <f t="shared" si="2"/>
        <v>16333</v>
      </c>
      <c r="L29" s="3"/>
      <c r="M29" s="3"/>
    </row>
    <row r="30" spans="1:13" ht="15" customHeight="1">
      <c r="A30" s="37" t="s">
        <v>26</v>
      </c>
      <c r="B30" s="15">
        <v>170</v>
      </c>
      <c r="C30" s="16">
        <v>3740</v>
      </c>
      <c r="D30" s="15">
        <v>10</v>
      </c>
      <c r="E30" s="16">
        <v>225</v>
      </c>
      <c r="F30" s="15">
        <v>193</v>
      </c>
      <c r="G30" s="16">
        <v>3509</v>
      </c>
      <c r="H30" s="15">
        <f t="shared" si="1"/>
        <v>373</v>
      </c>
      <c r="I30" s="16">
        <f t="shared" si="2"/>
        <v>7474</v>
      </c>
      <c r="L30" s="3"/>
      <c r="M30" s="3"/>
    </row>
    <row r="31" spans="1:13" ht="15" customHeight="1">
      <c r="A31" s="37" t="s">
        <v>27</v>
      </c>
      <c r="B31" s="15">
        <v>367</v>
      </c>
      <c r="C31" s="16">
        <v>4404</v>
      </c>
      <c r="D31" s="15">
        <v>62</v>
      </c>
      <c r="E31" s="16">
        <v>558</v>
      </c>
      <c r="F31" s="15">
        <v>91</v>
      </c>
      <c r="G31" s="16">
        <v>487</v>
      </c>
      <c r="H31" s="15">
        <f t="shared" si="1"/>
        <v>520</v>
      </c>
      <c r="I31" s="16">
        <f t="shared" si="2"/>
        <v>5449</v>
      </c>
      <c r="L31" s="3"/>
      <c r="M31" s="3"/>
    </row>
    <row r="32" spans="1:13" ht="15" customHeight="1">
      <c r="A32" s="37" t="s">
        <v>32</v>
      </c>
      <c r="B32" s="15">
        <v>308</v>
      </c>
      <c r="C32" s="16">
        <v>14445</v>
      </c>
      <c r="D32" s="15">
        <v>358</v>
      </c>
      <c r="E32" s="16">
        <v>9876</v>
      </c>
      <c r="F32" s="15">
        <v>835</v>
      </c>
      <c r="G32" s="16">
        <v>45925</v>
      </c>
      <c r="H32" s="15">
        <f t="shared" si="1"/>
        <v>1501</v>
      </c>
      <c r="I32" s="16">
        <f t="shared" si="2"/>
        <v>70246</v>
      </c>
      <c r="L32" s="3"/>
      <c r="M32" s="3"/>
    </row>
    <row r="33" spans="1:13" ht="15" customHeight="1">
      <c r="A33" s="37" t="s">
        <v>60</v>
      </c>
      <c r="B33" s="15">
        <v>848</v>
      </c>
      <c r="C33" s="16">
        <v>25487</v>
      </c>
      <c r="D33" s="15">
        <v>251</v>
      </c>
      <c r="E33" s="16">
        <v>5949</v>
      </c>
      <c r="F33" s="15">
        <v>102</v>
      </c>
      <c r="G33" s="16">
        <v>3672</v>
      </c>
      <c r="H33" s="15">
        <f t="shared" si="1"/>
        <v>1201</v>
      </c>
      <c r="I33" s="16">
        <f t="shared" si="2"/>
        <v>35108</v>
      </c>
      <c r="L33" s="3"/>
      <c r="M33" s="3"/>
    </row>
    <row r="34" spans="1:13" ht="15" customHeight="1">
      <c r="A34" s="37" t="s">
        <v>31</v>
      </c>
      <c r="B34" s="15">
        <v>421</v>
      </c>
      <c r="C34" s="16">
        <v>28450</v>
      </c>
      <c r="D34" s="15">
        <v>125</v>
      </c>
      <c r="E34" s="16">
        <v>3238</v>
      </c>
      <c r="F34" s="15">
        <v>372</v>
      </c>
      <c r="G34" s="16">
        <v>24180</v>
      </c>
      <c r="H34" s="15">
        <f t="shared" si="1"/>
        <v>918</v>
      </c>
      <c r="I34" s="16">
        <f t="shared" si="2"/>
        <v>55868</v>
      </c>
      <c r="L34" s="3"/>
      <c r="M34" s="3"/>
    </row>
    <row r="35" spans="1:17" s="9" customFormat="1" ht="15" customHeight="1">
      <c r="A35" s="37" t="s">
        <v>33</v>
      </c>
      <c r="B35" s="15">
        <v>386</v>
      </c>
      <c r="C35" s="16">
        <v>37294</v>
      </c>
      <c r="D35" s="15">
        <v>493</v>
      </c>
      <c r="E35" s="16">
        <v>17115</v>
      </c>
      <c r="F35" s="15">
        <v>188</v>
      </c>
      <c r="G35" s="16">
        <v>8620</v>
      </c>
      <c r="H35" s="25">
        <f t="shared" si="1"/>
        <v>1067</v>
      </c>
      <c r="I35" s="26">
        <f t="shared" si="2"/>
        <v>63029</v>
      </c>
      <c r="J35" s="1"/>
      <c r="K35" s="1"/>
      <c r="L35" s="3"/>
      <c r="M35" s="3"/>
      <c r="N35" s="1"/>
      <c r="O35" s="1"/>
      <c r="Q35" s="1"/>
    </row>
    <row r="36" spans="1:17" s="9" customFormat="1" ht="15" customHeight="1" thickBot="1">
      <c r="A36" s="41"/>
      <c r="B36" s="27"/>
      <c r="C36" s="28"/>
      <c r="D36" s="27"/>
      <c r="E36" s="28"/>
      <c r="F36" s="27"/>
      <c r="G36" s="28"/>
      <c r="H36" s="27"/>
      <c r="I36" s="28"/>
      <c r="J36" s="1"/>
      <c r="K36" s="1"/>
      <c r="L36" s="3"/>
      <c r="M36" s="3"/>
      <c r="N36" s="1"/>
      <c r="O36" s="1"/>
      <c r="Q36" s="1"/>
    </row>
    <row r="37" spans="1:17" s="9" customFormat="1" ht="15" customHeight="1">
      <c r="A37" s="42"/>
      <c r="B37" s="29"/>
      <c r="C37" s="30"/>
      <c r="D37" s="29"/>
      <c r="E37" s="30"/>
      <c r="F37" s="29"/>
      <c r="G37" s="30"/>
      <c r="H37" s="29"/>
      <c r="I37" s="30"/>
      <c r="J37" s="1"/>
      <c r="K37" s="1"/>
      <c r="L37" s="3"/>
      <c r="M37" s="3"/>
      <c r="N37" s="1"/>
      <c r="O37" s="1"/>
      <c r="Q37" s="1"/>
    </row>
    <row r="38" spans="1:13" ht="15" customHeight="1">
      <c r="A38" s="36" t="s">
        <v>36</v>
      </c>
      <c r="B38" s="19"/>
      <c r="C38" s="20"/>
      <c r="D38" s="19"/>
      <c r="E38" s="20"/>
      <c r="F38" s="19"/>
      <c r="G38" s="20"/>
      <c r="H38" s="19"/>
      <c r="I38" s="20"/>
      <c r="L38" s="3"/>
      <c r="M38" s="3"/>
    </row>
    <row r="39" spans="1:13" ht="15" customHeight="1">
      <c r="A39" s="37" t="s">
        <v>37</v>
      </c>
      <c r="B39" s="15">
        <v>59</v>
      </c>
      <c r="C39" s="16">
        <v>2224</v>
      </c>
      <c r="D39" s="15">
        <v>5</v>
      </c>
      <c r="E39" s="16">
        <v>125</v>
      </c>
      <c r="F39" s="15">
        <v>14</v>
      </c>
      <c r="G39" s="16">
        <v>552</v>
      </c>
      <c r="H39" s="15">
        <f>SUM(B39,D39,F39)</f>
        <v>78</v>
      </c>
      <c r="I39" s="16">
        <f>SUM(C39,E39,G39)</f>
        <v>2901</v>
      </c>
      <c r="L39" s="3"/>
      <c r="M39" s="3"/>
    </row>
    <row r="40" spans="1:15" ht="15" customHeight="1">
      <c r="A40" s="37" t="s">
        <v>34</v>
      </c>
      <c r="B40" s="15">
        <v>418</v>
      </c>
      <c r="C40" s="16">
        <v>23163</v>
      </c>
      <c r="D40" s="15">
        <v>438</v>
      </c>
      <c r="E40" s="16">
        <v>41462</v>
      </c>
      <c r="F40" s="15">
        <v>1329</v>
      </c>
      <c r="G40" s="16">
        <v>51034</v>
      </c>
      <c r="H40" s="15">
        <f>SUM(B40,D40,F40)</f>
        <v>2185</v>
      </c>
      <c r="I40" s="16">
        <f>SUM(C40,E40,G40)</f>
        <v>115659</v>
      </c>
      <c r="K40" s="9"/>
      <c r="L40" s="10"/>
      <c r="M40" s="10"/>
      <c r="N40" s="9"/>
      <c r="O40" s="9"/>
    </row>
    <row r="41" spans="1:15" ht="15" customHeight="1" thickBot="1">
      <c r="A41" s="40"/>
      <c r="B41" s="23"/>
      <c r="C41" s="24"/>
      <c r="D41" s="23"/>
      <c r="E41" s="24"/>
      <c r="F41" s="23"/>
      <c r="G41" s="24"/>
      <c r="H41" s="23"/>
      <c r="I41" s="24"/>
      <c r="K41" s="9"/>
      <c r="L41" s="10"/>
      <c r="M41" s="10"/>
      <c r="N41" s="9"/>
      <c r="O41" s="9"/>
    </row>
    <row r="42" spans="1:15" ht="15" customHeight="1">
      <c r="A42" s="37"/>
      <c r="B42" s="15"/>
      <c r="C42" s="16"/>
      <c r="D42" s="15"/>
      <c r="E42" s="16"/>
      <c r="F42" s="15"/>
      <c r="G42" s="16"/>
      <c r="H42" s="15"/>
      <c r="I42" s="16"/>
      <c r="K42" s="9"/>
      <c r="L42" s="10"/>
      <c r="M42" s="10"/>
      <c r="N42" s="9"/>
      <c r="O42" s="9"/>
    </row>
    <row r="43" spans="1:15" ht="15" customHeight="1">
      <c r="A43" s="36" t="s">
        <v>38</v>
      </c>
      <c r="B43" s="31"/>
      <c r="C43" s="32"/>
      <c r="D43" s="31"/>
      <c r="E43" s="32"/>
      <c r="F43" s="31"/>
      <c r="G43" s="32"/>
      <c r="H43" s="31"/>
      <c r="I43" s="32"/>
      <c r="K43" s="9"/>
      <c r="L43" s="10"/>
      <c r="M43" s="10"/>
      <c r="N43" s="9"/>
      <c r="O43" s="9"/>
    </row>
    <row r="44" spans="1:15" ht="15" customHeight="1">
      <c r="A44" s="38" t="s">
        <v>61</v>
      </c>
      <c r="B44" s="15">
        <v>9951</v>
      </c>
      <c r="C44" s="16">
        <v>185704</v>
      </c>
      <c r="D44" s="15">
        <v>6979</v>
      </c>
      <c r="E44" s="16">
        <v>124083</v>
      </c>
      <c r="F44" s="15">
        <v>54718</v>
      </c>
      <c r="G44" s="16">
        <v>1106768</v>
      </c>
      <c r="H44" s="15">
        <f aca="true" t="shared" si="3" ref="H44:I46">SUM(B44,D44,F44)</f>
        <v>71648</v>
      </c>
      <c r="I44" s="16">
        <f t="shared" si="3"/>
        <v>1416555</v>
      </c>
      <c r="K44" s="9"/>
      <c r="L44" s="10"/>
      <c r="M44" s="10"/>
      <c r="N44" s="9"/>
      <c r="O44" s="9"/>
    </row>
    <row r="45" spans="1:9" ht="15" customHeight="1">
      <c r="A45" s="38" t="s">
        <v>62</v>
      </c>
      <c r="B45" s="15">
        <v>6799</v>
      </c>
      <c r="C45" s="16">
        <v>128454</v>
      </c>
      <c r="D45" s="15">
        <v>24656</v>
      </c>
      <c r="E45" s="16">
        <v>502235</v>
      </c>
      <c r="F45" s="15">
        <v>33397</v>
      </c>
      <c r="G45" s="16">
        <v>596106</v>
      </c>
      <c r="H45" s="15">
        <f t="shared" si="3"/>
        <v>64852</v>
      </c>
      <c r="I45" s="16">
        <f t="shared" si="3"/>
        <v>1226795</v>
      </c>
    </row>
    <row r="46" spans="1:13" ht="15" customHeight="1">
      <c r="A46" s="38" t="s">
        <v>63</v>
      </c>
      <c r="B46" s="15">
        <v>16990</v>
      </c>
      <c r="C46" s="16">
        <v>240572</v>
      </c>
      <c r="D46" s="15">
        <v>87</v>
      </c>
      <c r="E46" s="16">
        <v>595</v>
      </c>
      <c r="F46" s="15">
        <v>290</v>
      </c>
      <c r="G46" s="16">
        <v>1663</v>
      </c>
      <c r="H46" s="15">
        <f t="shared" si="3"/>
        <v>17367</v>
      </c>
      <c r="I46" s="16">
        <f t="shared" si="3"/>
        <v>242830</v>
      </c>
      <c r="L46" s="3"/>
      <c r="M46" s="3"/>
    </row>
    <row r="47" spans="1:13" ht="15" customHeight="1" thickBot="1">
      <c r="A47" s="37"/>
      <c r="B47" s="15"/>
      <c r="C47" s="16"/>
      <c r="D47" s="15"/>
      <c r="E47" s="16"/>
      <c r="F47" s="15"/>
      <c r="G47" s="16"/>
      <c r="H47" s="15"/>
      <c r="I47" s="16"/>
      <c r="L47" s="3"/>
      <c r="M47" s="3"/>
    </row>
    <row r="48" spans="1:13" ht="15" customHeight="1">
      <c r="A48" s="39"/>
      <c r="B48" s="17"/>
      <c r="C48" s="18"/>
      <c r="D48" s="17"/>
      <c r="E48" s="18"/>
      <c r="F48" s="17"/>
      <c r="G48" s="18"/>
      <c r="H48" s="17"/>
      <c r="I48" s="18"/>
      <c r="L48" s="3"/>
      <c r="M48" s="3"/>
    </row>
    <row r="49" spans="1:13" ht="15" customHeight="1">
      <c r="A49" s="36" t="s">
        <v>39</v>
      </c>
      <c r="B49" s="19"/>
      <c r="C49" s="20"/>
      <c r="D49" s="19"/>
      <c r="E49" s="20"/>
      <c r="F49" s="19"/>
      <c r="G49" s="20"/>
      <c r="H49" s="19"/>
      <c r="I49" s="20"/>
      <c r="L49" s="3"/>
      <c r="M49" s="3"/>
    </row>
    <row r="50" spans="1:13" ht="15" customHeight="1">
      <c r="A50" s="37" t="s">
        <v>40</v>
      </c>
      <c r="B50" s="15">
        <v>381</v>
      </c>
      <c r="C50" s="16">
        <v>3152</v>
      </c>
      <c r="D50" s="15">
        <v>53</v>
      </c>
      <c r="E50" s="16">
        <v>385</v>
      </c>
      <c r="F50" s="15">
        <v>96</v>
      </c>
      <c r="G50" s="16">
        <v>786</v>
      </c>
      <c r="H50" s="15">
        <f aca="true" t="shared" si="4" ref="H50:I59">SUM(B50,D50,F50)</f>
        <v>530</v>
      </c>
      <c r="I50" s="16">
        <f t="shared" si="4"/>
        <v>4323</v>
      </c>
      <c r="J50" s="9"/>
      <c r="L50" s="3"/>
      <c r="M50" s="3"/>
    </row>
    <row r="51" spans="1:13" ht="15" customHeight="1">
      <c r="A51" s="37" t="s">
        <v>59</v>
      </c>
      <c r="B51" s="15">
        <v>497</v>
      </c>
      <c r="C51" s="16">
        <v>1502</v>
      </c>
      <c r="D51" s="15">
        <v>633</v>
      </c>
      <c r="E51" s="16">
        <v>2100</v>
      </c>
      <c r="F51" s="15">
        <v>1180</v>
      </c>
      <c r="G51" s="16">
        <v>9246</v>
      </c>
      <c r="H51" s="15">
        <f t="shared" si="4"/>
        <v>2310</v>
      </c>
      <c r="I51" s="16">
        <f t="shared" si="4"/>
        <v>12848</v>
      </c>
      <c r="J51" s="9"/>
      <c r="L51" s="3"/>
      <c r="M51" s="3"/>
    </row>
    <row r="52" spans="1:13" ht="15" customHeight="1">
      <c r="A52" s="38" t="s">
        <v>41</v>
      </c>
      <c r="B52" s="15">
        <v>908</v>
      </c>
      <c r="C52" s="16">
        <v>12804</v>
      </c>
      <c r="D52" s="15">
        <v>133</v>
      </c>
      <c r="E52" s="16">
        <v>713</v>
      </c>
      <c r="F52" s="15">
        <v>38</v>
      </c>
      <c r="G52" s="16">
        <v>513</v>
      </c>
      <c r="H52" s="15">
        <f t="shared" si="4"/>
        <v>1079</v>
      </c>
      <c r="I52" s="16">
        <f t="shared" si="4"/>
        <v>14030</v>
      </c>
      <c r="J52" s="9"/>
      <c r="L52" s="3"/>
      <c r="M52" s="3"/>
    </row>
    <row r="53" spans="1:13" ht="15" customHeight="1">
      <c r="A53" s="37" t="s">
        <v>42</v>
      </c>
      <c r="B53" s="15">
        <v>615</v>
      </c>
      <c r="C53" s="16">
        <v>1385</v>
      </c>
      <c r="D53" s="15">
        <v>141</v>
      </c>
      <c r="E53" s="16">
        <v>804</v>
      </c>
      <c r="F53" s="15">
        <v>2225</v>
      </c>
      <c r="G53" s="16">
        <v>12783</v>
      </c>
      <c r="H53" s="15">
        <f t="shared" si="4"/>
        <v>2981</v>
      </c>
      <c r="I53" s="16">
        <f t="shared" si="4"/>
        <v>14972</v>
      </c>
      <c r="J53" s="9"/>
      <c r="L53" s="3"/>
      <c r="M53" s="3"/>
    </row>
    <row r="54" spans="1:13" ht="15" customHeight="1">
      <c r="A54" s="38" t="s">
        <v>43</v>
      </c>
      <c r="B54" s="15">
        <v>1948</v>
      </c>
      <c r="C54" s="16">
        <v>1838</v>
      </c>
      <c r="D54" s="15">
        <v>570</v>
      </c>
      <c r="E54" s="16">
        <v>1350</v>
      </c>
      <c r="F54" s="15">
        <v>87</v>
      </c>
      <c r="G54" s="16">
        <v>125</v>
      </c>
      <c r="H54" s="15">
        <f t="shared" si="4"/>
        <v>2605</v>
      </c>
      <c r="I54" s="16">
        <f t="shared" si="4"/>
        <v>3313</v>
      </c>
      <c r="L54" s="3"/>
      <c r="M54" s="3"/>
    </row>
    <row r="55" spans="1:13" ht="15" customHeight="1">
      <c r="A55" s="37" t="s">
        <v>44</v>
      </c>
      <c r="B55" s="15">
        <v>434</v>
      </c>
      <c r="C55" s="16">
        <v>2328</v>
      </c>
      <c r="D55" s="15">
        <v>316</v>
      </c>
      <c r="E55" s="16">
        <v>2119</v>
      </c>
      <c r="F55" s="15">
        <v>2934</v>
      </c>
      <c r="G55" s="16">
        <v>25760</v>
      </c>
      <c r="H55" s="15">
        <f t="shared" si="4"/>
        <v>3684</v>
      </c>
      <c r="I55" s="16">
        <f t="shared" si="4"/>
        <v>30207</v>
      </c>
      <c r="L55" s="3"/>
      <c r="M55" s="3"/>
    </row>
    <row r="56" spans="1:13" ht="15" customHeight="1">
      <c r="A56" s="37" t="s">
        <v>45</v>
      </c>
      <c r="B56" s="15">
        <v>331</v>
      </c>
      <c r="C56" s="16">
        <v>1713</v>
      </c>
      <c r="D56" s="15">
        <v>80</v>
      </c>
      <c r="E56" s="16">
        <v>551</v>
      </c>
      <c r="F56" s="15">
        <v>970</v>
      </c>
      <c r="G56" s="16">
        <v>9411</v>
      </c>
      <c r="H56" s="15">
        <f t="shared" si="4"/>
        <v>1381</v>
      </c>
      <c r="I56" s="16">
        <f t="shared" si="4"/>
        <v>11675</v>
      </c>
      <c r="L56" s="3"/>
      <c r="M56" s="3"/>
    </row>
    <row r="57" spans="1:13" ht="15" customHeight="1">
      <c r="A57" s="38" t="s">
        <v>46</v>
      </c>
      <c r="B57" s="15">
        <v>3031</v>
      </c>
      <c r="C57" s="16">
        <v>50091</v>
      </c>
      <c r="D57" s="15">
        <v>118</v>
      </c>
      <c r="E57" s="16">
        <v>2160</v>
      </c>
      <c r="F57" s="15">
        <v>529</v>
      </c>
      <c r="G57" s="16">
        <v>4473</v>
      </c>
      <c r="H57" s="15">
        <f t="shared" si="4"/>
        <v>3678</v>
      </c>
      <c r="I57" s="16">
        <f t="shared" si="4"/>
        <v>56724</v>
      </c>
      <c r="L57" s="3"/>
      <c r="M57" s="3"/>
    </row>
    <row r="58" spans="1:13" ht="15" customHeight="1">
      <c r="A58" s="38" t="s">
        <v>2</v>
      </c>
      <c r="B58" s="15">
        <v>87</v>
      </c>
      <c r="C58" s="16">
        <v>175</v>
      </c>
      <c r="D58" s="15">
        <v>152</v>
      </c>
      <c r="E58" s="16">
        <v>2025</v>
      </c>
      <c r="F58" s="15">
        <v>14400</v>
      </c>
      <c r="G58" s="16">
        <v>404885</v>
      </c>
      <c r="H58" s="15">
        <f t="shared" si="4"/>
        <v>14639</v>
      </c>
      <c r="I58" s="16">
        <f t="shared" si="4"/>
        <v>407085</v>
      </c>
      <c r="L58" s="3"/>
      <c r="M58" s="3"/>
    </row>
    <row r="59" spans="1:13" ht="15" customHeight="1">
      <c r="A59" s="38" t="s">
        <v>47</v>
      </c>
      <c r="B59" s="15">
        <v>22174</v>
      </c>
      <c r="C59" s="16">
        <v>7927</v>
      </c>
      <c r="D59" s="15">
        <v>34000</v>
      </c>
      <c r="E59" s="16">
        <v>10577</v>
      </c>
      <c r="F59" s="15">
        <v>35226</v>
      </c>
      <c r="G59" s="16">
        <v>15282</v>
      </c>
      <c r="H59" s="15">
        <f t="shared" si="4"/>
        <v>91400</v>
      </c>
      <c r="I59" s="16">
        <f t="shared" si="4"/>
        <v>33786</v>
      </c>
      <c r="L59" s="3"/>
      <c r="M59" s="3"/>
    </row>
    <row r="60" spans="1:13" ht="15" customHeight="1" thickBot="1">
      <c r="A60" s="40"/>
      <c r="B60" s="23"/>
      <c r="C60" s="24"/>
      <c r="D60" s="23"/>
      <c r="E60" s="24"/>
      <c r="F60" s="23"/>
      <c r="G60" s="24"/>
      <c r="H60" s="23"/>
      <c r="I60" s="24"/>
      <c r="L60" s="3"/>
      <c r="M60" s="3"/>
    </row>
    <row r="61" spans="1:13" ht="15" customHeight="1">
      <c r="A61" s="39"/>
      <c r="B61" s="17"/>
      <c r="C61" s="18"/>
      <c r="D61" s="17"/>
      <c r="E61" s="18"/>
      <c r="F61" s="17"/>
      <c r="G61" s="18"/>
      <c r="H61" s="17"/>
      <c r="I61" s="18"/>
      <c r="L61" s="3"/>
      <c r="M61" s="3"/>
    </row>
    <row r="62" spans="1:13" ht="15" customHeight="1">
      <c r="A62" s="36" t="s">
        <v>48</v>
      </c>
      <c r="B62" s="19"/>
      <c r="C62" s="20"/>
      <c r="D62" s="19"/>
      <c r="E62" s="20"/>
      <c r="F62" s="19"/>
      <c r="G62" s="20"/>
      <c r="H62" s="19"/>
      <c r="I62" s="20"/>
      <c r="L62" s="3"/>
      <c r="M62" s="3"/>
    </row>
    <row r="63" spans="1:13" ht="15" customHeight="1">
      <c r="A63" s="38" t="s">
        <v>49</v>
      </c>
      <c r="B63" s="15">
        <v>5091</v>
      </c>
      <c r="C63" s="16">
        <v>96980</v>
      </c>
      <c r="D63" s="15">
        <v>38</v>
      </c>
      <c r="E63" s="16">
        <v>77</v>
      </c>
      <c r="F63" s="15">
        <v>188</v>
      </c>
      <c r="G63" s="16">
        <v>174</v>
      </c>
      <c r="H63" s="15">
        <f aca="true" t="shared" si="5" ref="H63:I65">SUM(B63,D63,F63)</f>
        <v>5317</v>
      </c>
      <c r="I63" s="16">
        <f t="shared" si="5"/>
        <v>97231</v>
      </c>
      <c r="L63" s="3"/>
      <c r="M63" s="3"/>
    </row>
    <row r="64" spans="1:13" ht="15" customHeight="1">
      <c r="A64" s="38" t="s">
        <v>50</v>
      </c>
      <c r="B64" s="15">
        <v>10295</v>
      </c>
      <c r="C64" s="16">
        <v>28934</v>
      </c>
      <c r="D64" s="15">
        <v>731</v>
      </c>
      <c r="E64" s="16">
        <v>217</v>
      </c>
      <c r="F64" s="15">
        <v>45747</v>
      </c>
      <c r="G64" s="16">
        <v>281173</v>
      </c>
      <c r="H64" s="15">
        <f t="shared" si="5"/>
        <v>56773</v>
      </c>
      <c r="I64" s="16">
        <f t="shared" si="5"/>
        <v>310324</v>
      </c>
      <c r="L64" s="3"/>
      <c r="M64" s="3"/>
    </row>
    <row r="65" spans="1:13" ht="15" customHeight="1">
      <c r="A65" s="37" t="s">
        <v>51</v>
      </c>
      <c r="B65" s="33">
        <v>0</v>
      </c>
      <c r="C65" s="22">
        <v>214.19</v>
      </c>
      <c r="D65" s="33">
        <v>0</v>
      </c>
      <c r="E65" s="22">
        <v>1.607</v>
      </c>
      <c r="F65" s="34">
        <v>0</v>
      </c>
      <c r="G65" s="35">
        <v>2220.865</v>
      </c>
      <c r="H65" s="33">
        <f t="shared" si="5"/>
        <v>0</v>
      </c>
      <c r="I65" s="16">
        <f t="shared" si="5"/>
        <v>2436.662</v>
      </c>
      <c r="L65" s="3"/>
      <c r="M65" s="3"/>
    </row>
    <row r="66" spans="1:13" ht="15" customHeight="1" thickBot="1">
      <c r="A66" s="40"/>
      <c r="B66" s="23"/>
      <c r="C66" s="24"/>
      <c r="D66" s="23"/>
      <c r="E66" s="24"/>
      <c r="F66" s="23"/>
      <c r="G66" s="24"/>
      <c r="H66" s="23"/>
      <c r="I66" s="24"/>
      <c r="L66" s="3"/>
      <c r="M66" s="3"/>
    </row>
    <row r="67" spans="1:13" ht="15" customHeight="1">
      <c r="A67" s="39"/>
      <c r="B67" s="17"/>
      <c r="C67" s="18"/>
      <c r="D67" s="17"/>
      <c r="E67" s="18"/>
      <c r="F67" s="17"/>
      <c r="G67" s="18"/>
      <c r="H67" s="17"/>
      <c r="I67" s="18"/>
      <c r="L67" s="3"/>
      <c r="M67" s="3"/>
    </row>
    <row r="68" spans="1:13" ht="15" customHeight="1">
      <c r="A68" s="36" t="s">
        <v>1</v>
      </c>
      <c r="B68" s="19"/>
      <c r="C68" s="20"/>
      <c r="D68" s="19"/>
      <c r="E68" s="20"/>
      <c r="F68" s="19"/>
      <c r="G68" s="20"/>
      <c r="H68" s="19"/>
      <c r="I68" s="20"/>
      <c r="L68" s="3"/>
      <c r="M68" s="3"/>
    </row>
    <row r="69" spans="1:13" ht="15" customHeight="1">
      <c r="A69" s="37" t="s">
        <v>52</v>
      </c>
      <c r="B69" s="15">
        <v>29250</v>
      </c>
      <c r="C69" s="16">
        <v>28237</v>
      </c>
      <c r="D69" s="15">
        <v>32173</v>
      </c>
      <c r="E69" s="16">
        <v>5306</v>
      </c>
      <c r="F69" s="15">
        <v>31728</v>
      </c>
      <c r="G69" s="16">
        <v>11156</v>
      </c>
      <c r="H69" s="15">
        <f>SUM(B69,D69,F69)</f>
        <v>93151</v>
      </c>
      <c r="I69" s="16">
        <f>SUM(C69,E69,G69)</f>
        <v>44699</v>
      </c>
      <c r="L69" s="3"/>
      <c r="M69" s="3"/>
    </row>
    <row r="70" spans="1:15" s="7" customFormat="1" ht="15" customHeight="1">
      <c r="A70" s="37" t="s">
        <v>53</v>
      </c>
      <c r="B70" s="33">
        <v>0</v>
      </c>
      <c r="C70" s="16">
        <v>5624</v>
      </c>
      <c r="D70" s="33">
        <v>0</v>
      </c>
      <c r="E70" s="16">
        <v>920</v>
      </c>
      <c r="F70" s="33">
        <v>0</v>
      </c>
      <c r="G70" s="16">
        <v>2042</v>
      </c>
      <c r="H70" s="33">
        <f>SUM(B70,D70,F70)</f>
        <v>0</v>
      </c>
      <c r="I70" s="16">
        <f>SUM(C70,E70,G70)</f>
        <v>8586</v>
      </c>
      <c r="J70" s="1"/>
      <c r="K70" s="1"/>
      <c r="L70" s="3"/>
      <c r="M70" s="3"/>
      <c r="N70" s="1"/>
      <c r="O70" s="1"/>
    </row>
    <row r="71" spans="1:13" ht="15" customHeight="1" thickBot="1">
      <c r="A71" s="40"/>
      <c r="B71" s="23"/>
      <c r="C71" s="24"/>
      <c r="D71" s="23"/>
      <c r="E71" s="24"/>
      <c r="F71" s="23"/>
      <c r="G71" s="24"/>
      <c r="H71" s="23"/>
      <c r="I71" s="24"/>
      <c r="L71" s="3"/>
      <c r="M71" s="3"/>
    </row>
    <row r="72" spans="1:15" s="4" customFormat="1" ht="15" customHeight="1">
      <c r="A72" s="39"/>
      <c r="B72" s="17"/>
      <c r="C72" s="18"/>
      <c r="D72" s="17"/>
      <c r="E72" s="18"/>
      <c r="F72" s="17"/>
      <c r="G72" s="18"/>
      <c r="H72" s="17"/>
      <c r="I72" s="18"/>
      <c r="J72" s="1"/>
      <c r="K72" s="1"/>
      <c r="L72" s="3"/>
      <c r="M72" s="3"/>
      <c r="N72" s="1"/>
      <c r="O72" s="1"/>
    </row>
    <row r="73" spans="1:13" ht="15" customHeight="1">
      <c r="A73" s="36" t="s">
        <v>54</v>
      </c>
      <c r="B73" s="19"/>
      <c r="C73" s="20"/>
      <c r="D73" s="19"/>
      <c r="E73" s="20"/>
      <c r="F73" s="19"/>
      <c r="G73" s="20"/>
      <c r="H73" s="19"/>
      <c r="I73" s="20"/>
      <c r="L73" s="3"/>
      <c r="M73" s="3"/>
    </row>
    <row r="74" spans="1:13" ht="15" customHeight="1">
      <c r="A74" s="43" t="s">
        <v>55</v>
      </c>
      <c r="B74" s="15">
        <v>765</v>
      </c>
      <c r="C74" s="16">
        <v>943</v>
      </c>
      <c r="D74" s="15">
        <v>7725</v>
      </c>
      <c r="E74" s="16">
        <v>3650</v>
      </c>
      <c r="F74" s="15">
        <v>8754</v>
      </c>
      <c r="G74" s="16">
        <v>9276</v>
      </c>
      <c r="H74" s="15">
        <f>SUM(B74,D74,F74)</f>
        <v>17244</v>
      </c>
      <c r="I74" s="16">
        <f>SUM(C74,E74,G74)</f>
        <v>13869</v>
      </c>
      <c r="L74" s="3"/>
      <c r="M74" s="3"/>
    </row>
    <row r="75" spans="1:13" ht="15" customHeight="1" thickBot="1">
      <c r="A75" s="41"/>
      <c r="B75" s="27"/>
      <c r="C75" s="28"/>
      <c r="D75" s="27"/>
      <c r="E75" s="28"/>
      <c r="F75" s="27"/>
      <c r="G75" s="28"/>
      <c r="H75" s="27"/>
      <c r="I75" s="28"/>
      <c r="L75" s="3"/>
      <c r="M75" s="3"/>
    </row>
    <row r="76" spans="1:13" ht="13.5">
      <c r="A76" s="44" t="s">
        <v>56</v>
      </c>
      <c r="B76" s="45"/>
      <c r="C76" s="45"/>
      <c r="D76" s="45"/>
      <c r="E76" s="45"/>
      <c r="F76" s="45"/>
      <c r="G76" s="45"/>
      <c r="H76" s="45"/>
      <c r="I76" s="45"/>
      <c r="L76" s="3"/>
      <c r="M76" s="3"/>
    </row>
    <row r="77" spans="1:13" ht="13.5">
      <c r="A77" s="46" t="s">
        <v>57</v>
      </c>
      <c r="B77" s="47"/>
      <c r="C77" s="47"/>
      <c r="D77" s="47"/>
      <c r="E77" s="47"/>
      <c r="F77" s="47"/>
      <c r="G77" s="47"/>
      <c r="H77" s="47"/>
      <c r="I77" s="47"/>
      <c r="L77" s="3"/>
      <c r="M77" s="3"/>
    </row>
    <row r="78" spans="1:13" ht="12.75">
      <c r="A78" s="46" t="s">
        <v>64</v>
      </c>
      <c r="B78" s="48"/>
      <c r="C78" s="48"/>
      <c r="D78" s="48"/>
      <c r="E78" s="48"/>
      <c r="F78" s="48"/>
      <c r="G78" s="48"/>
      <c r="H78" s="48"/>
      <c r="I78" s="48"/>
      <c r="L78" s="3"/>
      <c r="M78" s="3"/>
    </row>
    <row r="79" spans="1:13" ht="12.75">
      <c r="A79" s="46" t="s">
        <v>58</v>
      </c>
      <c r="B79" s="49"/>
      <c r="C79" s="50"/>
      <c r="D79" s="50"/>
      <c r="E79" s="50"/>
      <c r="F79" s="50"/>
      <c r="G79" s="50"/>
      <c r="H79" s="50"/>
      <c r="I79" s="50"/>
      <c r="L79" s="3"/>
      <c r="M79" s="3"/>
    </row>
    <row r="80" spans="1:13" ht="12.75">
      <c r="A80" s="46" t="s">
        <v>65</v>
      </c>
      <c r="B80" s="49"/>
      <c r="C80" s="50"/>
      <c r="D80" s="50"/>
      <c r="E80" s="50"/>
      <c r="F80" s="50"/>
      <c r="G80" s="50"/>
      <c r="H80" s="50"/>
      <c r="I80" s="50"/>
      <c r="L80" s="3"/>
      <c r="M80" s="3"/>
    </row>
    <row r="81" spans="12:13" ht="12">
      <c r="L81" s="3"/>
      <c r="M81" s="3"/>
    </row>
    <row r="82" spans="2:13" ht="12">
      <c r="B82" s="6"/>
      <c r="C82" s="6"/>
      <c r="L82" s="3"/>
      <c r="M82" s="3"/>
    </row>
    <row r="83" spans="12:13" ht="12">
      <c r="L83" s="3"/>
      <c r="M83" s="3"/>
    </row>
    <row r="84" spans="12:13" ht="12">
      <c r="L84" s="3"/>
      <c r="M84" s="3"/>
    </row>
    <row r="85" spans="11:15" ht="12">
      <c r="K85" s="7"/>
      <c r="L85" s="8"/>
      <c r="M85" s="8"/>
      <c r="N85" s="7"/>
      <c r="O85" s="7"/>
    </row>
    <row r="86" spans="12:13" ht="12">
      <c r="L86" s="3"/>
      <c r="M86" s="3"/>
    </row>
    <row r="87" spans="11:15" ht="12">
      <c r="K87" s="4"/>
      <c r="L87" s="4"/>
      <c r="M87" s="4"/>
      <c r="N87" s="4"/>
      <c r="O87" s="4"/>
    </row>
    <row r="92" ht="12">
      <c r="J92" s="7"/>
    </row>
    <row r="94" ht="12">
      <c r="J94" s="4"/>
    </row>
  </sheetData>
  <sheetProtection/>
  <mergeCells count="6">
    <mergeCell ref="A1:I1"/>
    <mergeCell ref="H3:I3"/>
    <mergeCell ref="A3:A5"/>
    <mergeCell ref="B3:C3"/>
    <mergeCell ref="D3:E3"/>
    <mergeCell ref="F3:G3"/>
  </mergeCells>
  <printOptions horizontalCentered="1"/>
  <pageMargins left="0.5118110236220472" right="0.5905511811023623" top="0.8267716535433072" bottom="0.5118110236220472" header="0" footer="0"/>
  <pageSetup fitToHeight="2" horizontalDpi="600" verticalDpi="600" orientation="landscape" paperSize="9" scale="73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jose_bordils</dc:creator>
  <cp:keywords/>
  <dc:description/>
  <cp:lastModifiedBy>ESTEVE MONZO, RAFAEL</cp:lastModifiedBy>
  <cp:lastPrinted>2020-06-29T11:06:25Z</cp:lastPrinted>
  <dcterms:created xsi:type="dcterms:W3CDTF">2010-06-23T11:23:04Z</dcterms:created>
  <dcterms:modified xsi:type="dcterms:W3CDTF">2023-07-27T06:53:28Z</dcterms:modified>
  <cp:category/>
  <cp:version/>
  <cp:contentType/>
  <cp:contentStatus/>
</cp:coreProperties>
</file>