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S:\COMUN\1-PUBLICACIONES\WEB\Pesca Marítima\2023\"/>
    </mc:Choice>
  </mc:AlternateContent>
  <xr:revisionPtr revIDLastSave="0" documentId="13_ncr:1_{ABEA798B-3A45-4207-A183-53A6BD870F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pecies" sheetId="3" r:id="rId1"/>
    <sheet name="Hoja1" sheetId="4" r:id="rId2"/>
  </sheets>
  <externalReferences>
    <externalReference r:id="rId3"/>
  </externalReferences>
  <definedNames>
    <definedName name="Año" localSheetId="0">#REF!</definedName>
    <definedName name="Año">[1]MACRO!$B$2</definedName>
    <definedName name="Años" localSheetId="0">OFFSET(#REF!,0,0,COUNT(#REF!),1)</definedName>
    <definedName name="Años">OFFSET([1]LISTAS!$A$3,0,0,COUNT([1]LISTAS!$A$1:$A$65536),1)</definedName>
    <definedName name="ArchivosCarpetaOrigen" localSheetId="0">OFFSET(#REF!,0,0,COUNTA(#REF!)-2,1)</definedName>
    <definedName name="ArchivosCarpetaOrigen">OFFSET([1]LISTAS!$E$3,0,0,COUNTA([1]LISTAS!$E$1:$E$65536)-2,1)</definedName>
    <definedName name="_xlnm.Print_Area" localSheetId="0">Especies!$A$1:$J$67</definedName>
    <definedName name="CarpetaDestinoEstudios">#REF!</definedName>
    <definedName name="CarpetaDestinoPesca1">#REF!</definedName>
    <definedName name="CarpetaDestinoPesca2">#REF!</definedName>
    <definedName name="CarpetaOrigen">#REF!</definedName>
    <definedName name="Carpetas">#REF!</definedName>
    <definedName name="CódigoModalidadPesca" localSheetId="0">#REF!</definedName>
    <definedName name="CódigoModalidadPesca">[1]MACRO!$B$8</definedName>
    <definedName name="CódigoTrimestre" localSheetId="0">#REF!</definedName>
    <definedName name="CódigoTrimestre">[1]MACRO!$B$5</definedName>
    <definedName name="ComienzoArchivoEstudios">#REF!</definedName>
    <definedName name="ComienzoArchivoPesca">#REF!</definedName>
    <definedName name="ComienzoArchivosDestino">#REF!</definedName>
    <definedName name="Excel_BuiltIn_Print_Area_1">#REF!</definedName>
    <definedName name="Leyenda" localSheetId="0">OFFSET(#REF!,0,0,COUNTA(#REF!),2)</definedName>
    <definedName name="Leyenda">OFFSET([1]LISTAS!$H$1,0,0,COUNTA([1]LISTAS!$H$1:$H$65536),2)</definedName>
    <definedName name="ModalidadPesca" localSheetId="0">#REF!</definedName>
    <definedName name="ModalidadPesca">[1]LISTAS!$C$3:$D$8</definedName>
    <definedName name="Nota" localSheetId="0">OFFSET(#REF!,0,0,COUNTA(#REF!)-1,1)</definedName>
    <definedName name="Nota">OFFSET([1]LISTAS!$G$3,0,0,COUNTA([1]LISTAS!$G$1:$GE$65536)-1,1)</definedName>
    <definedName name="Trimestre" localSheetId="0">#REF!</definedName>
    <definedName name="Trimestre">[1]LISTAS!$B$3:$B$7</definedName>
    <definedName name="Web_pes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7" i="3" l="1"/>
  <c r="I67" i="3"/>
  <c r="H67" i="3"/>
  <c r="G67" i="3"/>
  <c r="F67" i="3"/>
  <c r="E67" i="3"/>
  <c r="D67" i="3"/>
  <c r="C67" i="3"/>
</calcChain>
</file>

<file path=xl/sharedStrings.xml><?xml version="1.0" encoding="utf-8"?>
<sst xmlns="http://schemas.openxmlformats.org/spreadsheetml/2006/main" count="260" uniqueCount="132">
  <si>
    <t xml:space="preserve">CAPTURAS PESQUERAS DESEMBARCADAS EN LOS PUERTOS </t>
  </si>
  <si>
    <t>CÓDIGO    FAO</t>
  </si>
  <si>
    <t>ESPECIES</t>
  </si>
  <si>
    <t>C. VALENCIANA</t>
  </si>
  <si>
    <t>Toneladas</t>
  </si>
  <si>
    <t>Miles €</t>
  </si>
  <si>
    <t>WHB</t>
  </si>
  <si>
    <t>ANE</t>
  </si>
  <si>
    <t>SBG</t>
  </si>
  <si>
    <t>PAC</t>
  </si>
  <si>
    <t>HKE</t>
  </si>
  <si>
    <t>PIL</t>
  </si>
  <si>
    <t>TOTAL</t>
  </si>
  <si>
    <t>CASTELLÓN</t>
  </si>
  <si>
    <t>VALENCIA</t>
  </si>
  <si>
    <t>ALICANTE</t>
  </si>
  <si>
    <t>POD</t>
  </si>
  <si>
    <t>JOD</t>
  </si>
  <si>
    <t>BSS</t>
  </si>
  <si>
    <t>AMB</t>
  </si>
  <si>
    <t>SBA</t>
  </si>
  <si>
    <t>SWA</t>
  </si>
  <si>
    <t>DEC</t>
  </si>
  <si>
    <t>RPG</t>
  </si>
  <si>
    <t>ARA</t>
  </si>
  <si>
    <t>DPS</t>
  </si>
  <si>
    <t>OCC</t>
  </si>
  <si>
    <t>NEP</t>
  </si>
  <si>
    <t>SQR</t>
  </si>
  <si>
    <t>SWO</t>
  </si>
  <si>
    <t>MTS</t>
  </si>
  <si>
    <t>TGS</t>
  </si>
  <si>
    <t>CIL</t>
  </si>
  <si>
    <t>BLT</t>
  </si>
  <si>
    <t>LTA</t>
  </si>
  <si>
    <t>SLO</t>
  </si>
  <si>
    <t>BON</t>
  </si>
  <si>
    <t>SSB</t>
  </si>
  <si>
    <t>GRQ</t>
  </si>
  <si>
    <t>IOD</t>
  </si>
  <si>
    <t>UUC</t>
  </si>
  <si>
    <t>BBS</t>
  </si>
  <si>
    <t>BFT</t>
  </si>
  <si>
    <t>BRF</t>
  </si>
  <si>
    <t>CBC</t>
  </si>
  <si>
    <t>GFB</t>
  </si>
  <si>
    <t>LDV</t>
  </si>
  <si>
    <t>RSE</t>
  </si>
  <si>
    <t>SOL</t>
  </si>
  <si>
    <t>SRK</t>
  </si>
  <si>
    <t>GAMBA ROJA DEL MEDITERRANEO</t>
  </si>
  <si>
    <t>MUT</t>
  </si>
  <si>
    <t>SALMONETE DE FANGO</t>
  </si>
  <si>
    <t>PULPO</t>
  </si>
  <si>
    <t>CIGALA</t>
  </si>
  <si>
    <t>CTC</t>
  </si>
  <si>
    <t>SARDINA</t>
  </si>
  <si>
    <t>LKW</t>
  </si>
  <si>
    <t>CAMARON SOLDADO</t>
  </si>
  <si>
    <t>MON</t>
  </si>
  <si>
    <t>RAPE BLANCO</t>
  </si>
  <si>
    <t>DORADA</t>
  </si>
  <si>
    <t>MUR</t>
  </si>
  <si>
    <t>SALMONETE DE ROCA</t>
  </si>
  <si>
    <t>PEZ DE LIMON</t>
  </si>
  <si>
    <t>BRECA</t>
  </si>
  <si>
    <t>LANGOSTINO MEDITERRANEO</t>
  </si>
  <si>
    <t>GALERA</t>
  </si>
  <si>
    <t>SQM</t>
  </si>
  <si>
    <t>VOLADOR</t>
  </si>
  <si>
    <t>SOLLETA</t>
  </si>
  <si>
    <t>BACALADILLA</t>
  </si>
  <si>
    <t>MELVA</t>
  </si>
  <si>
    <t>LENGUADO EUROPEO</t>
  </si>
  <si>
    <t>LANGOSTA</t>
  </si>
  <si>
    <t>PEZ DE SAN PEDRO</t>
  </si>
  <si>
    <t>EOI</t>
  </si>
  <si>
    <t>PULPO BLANCO</t>
  </si>
  <si>
    <t>BROTOLA DE FANGO</t>
  </si>
  <si>
    <t>HOM</t>
  </si>
  <si>
    <t>JUREL</t>
  </si>
  <si>
    <t>SERRANO</t>
  </si>
  <si>
    <t>OUM</t>
  </si>
  <si>
    <t>CALAMARIN MENOR</t>
  </si>
  <si>
    <t>CABRACHO</t>
  </si>
  <si>
    <t>SARGO</t>
  </si>
  <si>
    <t>BACORETA</t>
  </si>
  <si>
    <t>BONITO</t>
  </si>
  <si>
    <t>HMM</t>
  </si>
  <si>
    <t>JUREL MEDITERRANEO</t>
  </si>
  <si>
    <t>CAPELLAN</t>
  </si>
  <si>
    <t>FALSA NECORA</t>
  </si>
  <si>
    <t>HERRERA</t>
  </si>
  <si>
    <t>CABETE</t>
  </si>
  <si>
    <t>IAR</t>
  </si>
  <si>
    <t>CHOQUITO PICUDO</t>
  </si>
  <si>
    <t>CANGREJO ROJO MEDITERRANEO</t>
  </si>
  <si>
    <t>MIRACIELO</t>
  </si>
  <si>
    <t>EJE</t>
  </si>
  <si>
    <t>CHOQUITO</t>
  </si>
  <si>
    <t>ALIGOTE</t>
  </si>
  <si>
    <t>RASCACIO</t>
  </si>
  <si>
    <t>EDT</t>
  </si>
  <si>
    <t>PULPO ALMIZCLADO</t>
  </si>
  <si>
    <t>PARGO</t>
  </si>
  <si>
    <t>PEZ CINTA</t>
  </si>
  <si>
    <t>GALLINETA</t>
  </si>
  <si>
    <t>BOQUERON</t>
  </si>
  <si>
    <t>GAMBA</t>
  </si>
  <si>
    <t>MERLUZA</t>
  </si>
  <si>
    <t>DENTON</t>
  </si>
  <si>
    <t>OTRAS ESPECIES</t>
  </si>
  <si>
    <t>BESUGO</t>
  </si>
  <si>
    <t>CABALLA</t>
  </si>
  <si>
    <t>CAMARON MARCIAL</t>
  </si>
  <si>
    <t>SBR</t>
  </si>
  <si>
    <t>MAC</t>
  </si>
  <si>
    <t>VMA</t>
  </si>
  <si>
    <t>LKT</t>
  </si>
  <si>
    <t>PEZ ESPADA</t>
  </si>
  <si>
    <t>SEPIA</t>
  </si>
  <si>
    <t>ATUN ROJO O DE ALETA AZUL</t>
  </si>
  <si>
    <t>LUBINA</t>
  </si>
  <si>
    <t>DE LA COMUNITAT VALENCIANA POR ESPECIES. AÑO 2023</t>
  </si>
  <si>
    <t>CALAMAR O CALAMAR EUROPEO</t>
  </si>
  <si>
    <t>ARY</t>
  </si>
  <si>
    <t>PEÓN</t>
  </si>
  <si>
    <t>ESTORNINO DEL ATLÁNTICO</t>
  </si>
  <si>
    <t>SQE</t>
  </si>
  <si>
    <t>LKO</t>
  </si>
  <si>
    <t>CAMARON FLECHA</t>
  </si>
  <si>
    <t>CALAMAR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</si>
</sst>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"/>
    <numFmt numFmtId="166" formatCode="0.0"/>
  </numFmts>
  <fonts count="23" x14ac:knownFonts="1">
    <font>
      <sz val="10"/>
      <name val="Courier New"/>
      <family val="3"/>
    </font>
    <font>
      <sz val="10"/>
      <color indexed="8"/>
      <name val="MS Sans Serif"/>
      <family val="2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/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thin">
        <color indexed="18"/>
      </right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 style="thin">
        <color rgb="FF002060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</borders>
  <cellStyleXfs count="46">
    <xf numFmtId="164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164" fontId="22" fillId="0" borderId="0"/>
    <xf numFmtId="0" fontId="6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1">
    <xf numFmtId="164" fontId="0" fillId="0" borderId="0" xfId="0"/>
    <xf numFmtId="164" fontId="4" fillId="24" borderId="10" xfId="0" applyFont="1" applyFill="1" applyBorder="1" applyAlignment="1">
      <alignment horizontal="center" vertical="center"/>
    </xf>
    <xf numFmtId="164" fontId="4" fillId="24" borderId="11" xfId="0" applyFont="1" applyFill="1" applyBorder="1" applyAlignment="1">
      <alignment horizontal="center" vertical="center"/>
    </xf>
    <xf numFmtId="164" fontId="4" fillId="24" borderId="12" xfId="0" applyFont="1" applyFill="1" applyBorder="1" applyAlignment="1">
      <alignment horizontal="center" vertical="center"/>
    </xf>
    <xf numFmtId="164" fontId="3" fillId="0" borderId="0" xfId="36" applyFont="1"/>
    <xf numFmtId="164" fontId="2" fillId="0" borderId="0" xfId="36" applyFont="1"/>
    <xf numFmtId="164" fontId="2" fillId="25" borderId="0" xfId="36" applyFont="1" applyFill="1"/>
    <xf numFmtId="164" fontId="2" fillId="25" borderId="0" xfId="36" applyFont="1" applyFill="1" applyBorder="1"/>
    <xf numFmtId="164" fontId="2" fillId="0" borderId="0" xfId="36" applyFont="1" applyFill="1" applyBorder="1"/>
    <xf numFmtId="164" fontId="4" fillId="25" borderId="0" xfId="36" applyFont="1" applyFill="1" applyBorder="1" applyAlignment="1">
      <alignment horizontal="center" vertical="center"/>
    </xf>
    <xf numFmtId="164" fontId="4" fillId="0" borderId="0" xfId="36" applyFont="1" applyFill="1" applyBorder="1" applyAlignment="1">
      <alignment horizontal="center" vertical="center"/>
    </xf>
    <xf numFmtId="164" fontId="3" fillId="0" borderId="14" xfId="36" applyNumberFormat="1" applyFont="1" applyBorder="1" applyAlignment="1" applyProtection="1">
      <alignment horizontal="left"/>
    </xf>
    <xf numFmtId="165" fontId="3" fillId="0" borderId="15" xfId="36" applyNumberFormat="1" applyFont="1" applyBorder="1" applyAlignment="1">
      <alignment horizontal="right"/>
    </xf>
    <xf numFmtId="165" fontId="3" fillId="0" borderId="16" xfId="36" applyNumberFormat="1" applyFont="1" applyBorder="1" applyAlignment="1">
      <alignment horizontal="right"/>
    </xf>
    <xf numFmtId="166" fontId="3" fillId="25" borderId="0" xfId="36" applyNumberFormat="1" applyFont="1" applyFill="1" applyBorder="1"/>
    <xf numFmtId="165" fontId="3" fillId="25" borderId="0" xfId="36" applyNumberFormat="1" applyFont="1" applyFill="1" applyBorder="1"/>
    <xf numFmtId="165" fontId="3" fillId="0" borderId="0" xfId="36" applyNumberFormat="1" applyFont="1" applyFill="1" applyBorder="1"/>
    <xf numFmtId="166" fontId="3" fillId="0" borderId="0" xfId="36" applyNumberFormat="1" applyFont="1" applyFill="1" applyBorder="1"/>
    <xf numFmtId="164" fontId="4" fillId="0" borderId="18" xfId="36" applyFont="1" applyBorder="1"/>
    <xf numFmtId="165" fontId="4" fillId="0" borderId="24" xfId="36" applyNumberFormat="1" applyFont="1" applyBorder="1" applyAlignment="1">
      <alignment horizontal="right"/>
    </xf>
    <xf numFmtId="165" fontId="4" fillId="0" borderId="23" xfId="36" applyNumberFormat="1" applyFont="1" applyBorder="1" applyAlignment="1">
      <alignment horizontal="right"/>
    </xf>
    <xf numFmtId="164" fontId="2" fillId="0" borderId="0" xfId="36" applyFont="1" applyAlignment="1">
      <alignment horizontal="center"/>
    </xf>
    <xf numFmtId="164" fontId="2" fillId="0" borderId="13" xfId="36" applyFont="1" applyBorder="1" applyAlignment="1">
      <alignment horizontal="center"/>
    </xf>
    <xf numFmtId="164" fontId="2" fillId="0" borderId="17" xfId="36" applyFont="1" applyBorder="1" applyAlignment="1">
      <alignment horizontal="center"/>
    </xf>
    <xf numFmtId="164" fontId="4" fillId="0" borderId="18" xfId="36" applyFont="1" applyBorder="1" applyAlignment="1">
      <alignment horizontal="center"/>
    </xf>
    <xf numFmtId="164" fontId="4" fillId="0" borderId="0" xfId="36" applyNumberFormat="1" applyFont="1" applyBorder="1" applyAlignment="1" applyProtection="1">
      <alignment horizontal="center"/>
    </xf>
    <xf numFmtId="164" fontId="4" fillId="24" borderId="19" xfId="0" applyFont="1" applyFill="1" applyBorder="1" applyAlignment="1">
      <alignment horizontal="center" vertical="center" wrapText="1"/>
    </xf>
    <xf numFmtId="164" fontId="4" fillId="24" borderId="20" xfId="0" applyFont="1" applyFill="1" applyBorder="1" applyAlignment="1">
      <alignment horizontal="center" vertical="center"/>
    </xf>
    <xf numFmtId="164" fontId="4" fillId="24" borderId="21" xfId="0" applyFont="1" applyFill="1" applyBorder="1" applyAlignment="1">
      <alignment horizontal="center" vertical="center" wrapText="1"/>
    </xf>
    <xf numFmtId="164" fontId="4" fillId="24" borderId="21" xfId="0" applyFont="1" applyFill="1" applyBorder="1" applyAlignment="1">
      <alignment horizontal="center" vertical="center"/>
    </xf>
    <xf numFmtId="164" fontId="4" fillId="24" borderId="22" xfId="0" applyFont="1" applyFill="1" applyBorder="1" applyAlignment="1">
      <alignment horizontal="center" vertical="center" wrapText="1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rmal 2" xfId="32" xr:uid="{00000000-0005-0000-0000-000020000000}"/>
    <cellStyle name="Normal 2 2" xfId="33" xr:uid="{00000000-0005-0000-0000-000021000000}"/>
    <cellStyle name="Normal 2_Estadística Estudios Pesca Fresca Comercializada 2015" xfId="34" xr:uid="{00000000-0005-0000-0000-000022000000}"/>
    <cellStyle name="Normal 3" xfId="35" xr:uid="{00000000-0005-0000-0000-000023000000}"/>
    <cellStyle name="Normal_CUAD14-02_2015" xfId="36" xr:uid="{00000000-0005-0000-0000-000024000000}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xr:uid="{00000000-0005-0000-0000-00002A000000}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3C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tad&#237;stica\Excel\MacroEstad&#237;stic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"/>
      <sheetName val="LISTAS"/>
      <sheetName val="000 Datos Disponibles.CV.2018"/>
      <sheetName val="001 VIN.18-SPxM PESO (kg)"/>
      <sheetName val="002 VIN.18-SPxM VALOR (€)"/>
      <sheetName val="003 VIN.18-SPxM PRECIO €|kg"/>
      <sheetName val="008 BEN.18-SPxM PESO (kg)"/>
      <sheetName val="009 BEN.18-SPxM VALOR (€)"/>
      <sheetName val="010 BEN.18-SPxM PRECIO €|kg"/>
      <sheetName val="015 PEÑ.18-SPxM PESO (kg)"/>
      <sheetName val="016 PEÑ.18-SPxM VALOR (€)"/>
      <sheetName val="017 PEÑ.18-SPxM PRECIO €|kg"/>
      <sheetName val="022 CAS.18-SPxM PESO (kg)"/>
      <sheetName val="023 CAS.18-SPxM VALOR (€)"/>
      <sheetName val="024 CAS.18-SPxM PRECIO €|kg"/>
      <sheetName val="029 BUR.18-SPxM PESO (kg)"/>
      <sheetName val="030 BUR.18-SPxM VALOR (€)"/>
      <sheetName val="031 BUR.18-SPxM PRECIO €|kg"/>
      <sheetName val="036 SAG.18-SPxM PESO (kg)"/>
      <sheetName val="037 SAG.18-SPxM VALOR (€)"/>
      <sheetName val="038 SAG.18-SPxM PRECIO €|kg"/>
      <sheetName val="043 VAL.18-SPxM PESO (kg)"/>
      <sheetName val="044 VAL.18-SPxM VALOR (€)"/>
      <sheetName val="045 VAL.18-SPxM PRECIO €|kg"/>
      <sheetName val="050 CUL.18-SPxM PESO (kg)"/>
      <sheetName val="051 CUL.18-SPxM VALOR (€)"/>
      <sheetName val="052 CUL.18-SPxM PRECIO €|kg"/>
      <sheetName val="057 GAN.18-SPxM PESO (kg)"/>
      <sheetName val="058 GAN.18-SPxM VALOR (€)"/>
      <sheetName val="059 GAN.18-SPxM PRECIO €|kg"/>
      <sheetName val="064 DEN.18-SPxM PESO (kg)"/>
      <sheetName val="065 DEN.18-SPxM VALOR (€)"/>
      <sheetName val="066 DEN.18-SPxM PRECIO €|kg"/>
      <sheetName val="071 JAV.18-SPxM PESO (kg)"/>
      <sheetName val="072 JAV.18-SPxM VALOR (€)"/>
      <sheetName val="073 JAV.18-SPxM PRECIO €|kg"/>
      <sheetName val="078 MOR.18-SPxM PESO (kg)"/>
      <sheetName val="079 MOR.18-SPxM VALOR (€)"/>
      <sheetName val="080 MOR.18-SPxM PRECIO €|kg"/>
      <sheetName val="085 CAL.18-SPxM PESO (kg)"/>
      <sheetName val="086 CAL.18-SPxM VALOR (€)"/>
      <sheetName val="087 CAL.18-SPxM PRECIO €|kg"/>
      <sheetName val="092 ALT.18-SPxM PESO (kg)"/>
      <sheetName val="093 ALT.18-SPxM VALOR (€)"/>
      <sheetName val="094 ALT.18-SPxM PRECIO €|kg"/>
      <sheetName val="099 VIL.18-SPxM PESO (kg)"/>
      <sheetName val="100 VIL.18-SPxM VALOR (€)"/>
      <sheetName val="101 VIL.18-SPxM PRECIO €|kg"/>
      <sheetName val="106 CAM.18-SPxM PESO (kg)"/>
      <sheetName val="107 CAM.18-SPxM VALOR (€)"/>
      <sheetName val="108 CAM.18-SPxM PRECIO €|kg"/>
      <sheetName val="113 ALI.18-SPxM PESO (kg)"/>
      <sheetName val="114 ALI.18-SPxM VALOR (€)"/>
      <sheetName val="115 ALI.18-SPxM PRECIO €|kg"/>
      <sheetName val="120 SAN.18-SPxM PESO (kg)"/>
      <sheetName val="121 SAN.18-SPxM VALOR (€)"/>
      <sheetName val="122 SAN.18-SPxM PRECIO €|kg"/>
      <sheetName val="127 GUA.18-SPxM PESO (kg)"/>
      <sheetName val="128 GUA.18-SPxM VALOR (€)"/>
      <sheetName val="129 GUA.18-SPxM PRECIO €|kg"/>
      <sheetName val="134 TOR.18-SPxM PESO (kg)"/>
      <sheetName val="135 TOR.18-SPxM VALOR (€)"/>
      <sheetName val="136 TOR.18-SPxM PRECIO €|kg"/>
      <sheetName val="141 PCAS.18-SPxM PESO (kg)"/>
      <sheetName val="142 PCAS.18-SPxM VALOR (€)"/>
      <sheetName val="143 PCAS.18-SPxM PRECIO €|kg"/>
      <sheetName val="147 PVAL.18-SPxM PESO (kg)"/>
      <sheetName val="148 PVAL.18-SPxM VALOR (€)"/>
      <sheetName val="149 PVAL.18-SPxM PRECIO €|kg"/>
      <sheetName val="153 PALI.18-SPxM PESO (kg)"/>
      <sheetName val="154 PALI.18-SPxM VALOR (€)"/>
      <sheetName val="155 PALI.18-SPxM PRECIO €|kg"/>
      <sheetName val="159 CV.18-SPxM PESO (kg)"/>
      <sheetName val="160 CV.18-SPxM VALOR (€)"/>
      <sheetName val="161 CV.18-SPxM PRECIO €|kg"/>
      <sheetName val="166 CV.18-LPxM PESO (kg)"/>
      <sheetName val="167 CV.18-LPxM VALOR (€)"/>
      <sheetName val="168 CV.18-LPxM PRECIO €|kg"/>
      <sheetName val="173 CV.18-SPxP PESO (kg)"/>
      <sheetName val="174 CV.18-SPxP VALOR (€)"/>
      <sheetName val="175 CV.18t1-SPxP PESO (kg)"/>
      <sheetName val="176 CV.18t2-SPxP PESO (kg)"/>
      <sheetName val="177 CV.18t3-SPxP PESO (kg)"/>
      <sheetName val="178 CV.18t4-SPxP PESO (kg)"/>
    </sheetNames>
    <sheetDataSet>
      <sheetData sheetId="0">
        <row r="2">
          <cell r="B2">
            <v>2018</v>
          </cell>
        </row>
        <row r="5">
          <cell r="B5">
            <v>4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>
            <v>2016</v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>
            <v>2017</v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>
            <v>2018</v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>
            <v>2019</v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8"/>
  <sheetViews>
    <sheetView showGridLines="0" tabSelected="1" defaultGridColor="0" view="pageBreakPreview" colorId="18" zoomScaleNormal="85" zoomScaleSheetLayoutView="100" workbookViewId="0"/>
  </sheetViews>
  <sheetFormatPr baseColWidth="10" defaultColWidth="11" defaultRowHeight="15.6" x14ac:dyDescent="0.3"/>
  <cols>
    <col min="1" max="1" width="9.296875" style="21" customWidth="1"/>
    <col min="2" max="2" width="33.8984375" style="4" customWidth="1"/>
    <col min="3" max="9" width="11.59765625" style="4" customWidth="1"/>
    <col min="10" max="10" width="11.59765625" style="5" customWidth="1"/>
    <col min="11" max="11" width="4.8984375" style="5" customWidth="1"/>
    <col min="12" max="16384" width="11" style="5"/>
  </cols>
  <sheetData>
    <row r="1" spans="1:20" ht="21" customHeight="1" x14ac:dyDescent="0.3">
      <c r="B1" s="25" t="s">
        <v>0</v>
      </c>
      <c r="C1" s="25"/>
      <c r="D1" s="25"/>
      <c r="E1" s="25"/>
      <c r="F1" s="25"/>
      <c r="G1" s="25"/>
      <c r="H1" s="25"/>
      <c r="I1" s="25"/>
      <c r="J1" s="25"/>
    </row>
    <row r="2" spans="1:20" ht="21" customHeight="1" x14ac:dyDescent="0.3">
      <c r="B2" s="25" t="s">
        <v>123</v>
      </c>
      <c r="C2" s="25"/>
      <c r="D2" s="25"/>
      <c r="E2" s="25"/>
      <c r="F2" s="25"/>
      <c r="G2" s="25"/>
      <c r="H2" s="25"/>
      <c r="I2" s="25"/>
      <c r="J2" s="25"/>
      <c r="K2" s="6"/>
      <c r="L2" s="6"/>
      <c r="M2" s="6"/>
      <c r="N2" s="6"/>
    </row>
    <row r="3" spans="1:20" ht="12" customHeight="1" thickBot="1" x14ac:dyDescent="0.35">
      <c r="B3" s="25"/>
      <c r="C3" s="25"/>
      <c r="D3" s="25"/>
      <c r="E3" s="25"/>
      <c r="F3" s="25"/>
      <c r="G3" s="25"/>
      <c r="H3" s="25"/>
      <c r="I3" s="25"/>
      <c r="J3" s="25"/>
      <c r="K3" s="7"/>
      <c r="L3" s="7"/>
      <c r="M3" s="7"/>
      <c r="N3" s="7"/>
      <c r="O3" s="8"/>
      <c r="P3" s="8"/>
      <c r="Q3" s="8"/>
      <c r="R3" s="8"/>
      <c r="S3" s="8"/>
      <c r="T3" s="8"/>
    </row>
    <row r="4" spans="1:20" ht="26.25" customHeight="1" thickBot="1" x14ac:dyDescent="0.3">
      <c r="A4" s="26" t="s">
        <v>1</v>
      </c>
      <c r="B4" s="27" t="s">
        <v>2</v>
      </c>
      <c r="C4" s="28" t="s">
        <v>15</v>
      </c>
      <c r="D4" s="28"/>
      <c r="E4" s="28" t="s">
        <v>13</v>
      </c>
      <c r="F4" s="28"/>
      <c r="G4" s="29" t="s">
        <v>14</v>
      </c>
      <c r="H4" s="29"/>
      <c r="I4" s="30" t="s">
        <v>3</v>
      </c>
      <c r="J4" s="28"/>
      <c r="K4" s="7"/>
      <c r="L4" s="9"/>
      <c r="M4" s="9"/>
      <c r="N4" s="7"/>
      <c r="O4" s="10"/>
      <c r="P4" s="10"/>
      <c r="Q4" s="8"/>
      <c r="R4" s="8"/>
      <c r="S4" s="8"/>
      <c r="T4" s="8"/>
    </row>
    <row r="5" spans="1:20" ht="31.5" customHeight="1" thickBot="1" x14ac:dyDescent="0.3">
      <c r="A5" s="26"/>
      <c r="B5" s="27"/>
      <c r="C5" s="2" t="s">
        <v>4</v>
      </c>
      <c r="D5" s="3" t="s">
        <v>5</v>
      </c>
      <c r="E5" s="2" t="s">
        <v>4</v>
      </c>
      <c r="F5" s="3" t="s">
        <v>5</v>
      </c>
      <c r="G5" s="2" t="s">
        <v>4</v>
      </c>
      <c r="H5" s="3" t="s">
        <v>5</v>
      </c>
      <c r="I5" s="2" t="s">
        <v>4</v>
      </c>
      <c r="J5" s="1" t="s">
        <v>5</v>
      </c>
      <c r="K5" s="9"/>
      <c r="L5" s="9"/>
      <c r="M5" s="9"/>
      <c r="N5" s="9"/>
      <c r="O5" s="10"/>
      <c r="P5" s="10"/>
      <c r="Q5" s="10"/>
      <c r="R5" s="8"/>
      <c r="S5" s="8"/>
      <c r="T5" s="8"/>
    </row>
    <row r="6" spans="1:20" ht="19.8" customHeight="1" x14ac:dyDescent="0.3">
      <c r="A6" s="22" t="s">
        <v>25</v>
      </c>
      <c r="B6" s="11" t="s">
        <v>108</v>
      </c>
      <c r="C6" s="12">
        <v>1064.7155399999999</v>
      </c>
      <c r="D6" s="13">
        <v>9465.3724399999992</v>
      </c>
      <c r="E6" s="12">
        <v>20.524629999999998</v>
      </c>
      <c r="F6" s="13">
        <v>185.82885999999999</v>
      </c>
      <c r="G6" s="12">
        <v>238.98984999999999</v>
      </c>
      <c r="H6" s="13">
        <v>1787.6763000000001</v>
      </c>
      <c r="I6" s="12">
        <v>1324.23002</v>
      </c>
      <c r="J6" s="13">
        <v>11438.8776</v>
      </c>
      <c r="K6" s="14"/>
      <c r="L6" s="15"/>
      <c r="M6" s="15"/>
      <c r="N6" s="15"/>
      <c r="O6" s="16"/>
      <c r="P6" s="16"/>
      <c r="Q6" s="16"/>
      <c r="R6" s="17"/>
      <c r="S6" s="17"/>
      <c r="T6" s="8"/>
    </row>
    <row r="7" spans="1:20" ht="19.8" customHeight="1" x14ac:dyDescent="0.3">
      <c r="A7" s="22" t="s">
        <v>7</v>
      </c>
      <c r="B7" s="11" t="s">
        <v>107</v>
      </c>
      <c r="C7" s="12">
        <v>1679.7609629999999</v>
      </c>
      <c r="D7" s="13">
        <v>4808.32413</v>
      </c>
      <c r="E7" s="12">
        <v>1920.4142899999999</v>
      </c>
      <c r="F7" s="13">
        <v>4629.2871500000001</v>
      </c>
      <c r="G7" s="12">
        <v>272.37847699999998</v>
      </c>
      <c r="H7" s="13">
        <v>751.43529999999998</v>
      </c>
      <c r="I7" s="12">
        <v>3872.5537300000001</v>
      </c>
      <c r="J7" s="13">
        <v>10189.04658</v>
      </c>
      <c r="K7" s="17"/>
      <c r="L7" s="16"/>
      <c r="M7" s="16"/>
      <c r="N7" s="16"/>
      <c r="O7" s="16"/>
      <c r="P7" s="16"/>
      <c r="Q7" s="16"/>
      <c r="R7" s="17"/>
      <c r="S7" s="17"/>
      <c r="T7" s="8"/>
    </row>
    <row r="8" spans="1:20" ht="19.8" customHeight="1" x14ac:dyDescent="0.3">
      <c r="A8" s="22" t="s">
        <v>24</v>
      </c>
      <c r="B8" s="11" t="s">
        <v>50</v>
      </c>
      <c r="C8" s="12">
        <v>131.83702</v>
      </c>
      <c r="D8" s="13">
        <v>5166.38022</v>
      </c>
      <c r="E8" s="12">
        <v>9.3868819999999999</v>
      </c>
      <c r="F8" s="13">
        <v>460.55220000000003</v>
      </c>
      <c r="G8" s="12">
        <v>8.7829999999999995</v>
      </c>
      <c r="H8" s="13">
        <v>458.31425999999999</v>
      </c>
      <c r="I8" s="12">
        <v>150.006902</v>
      </c>
      <c r="J8" s="13">
        <v>6085.2466800000002</v>
      </c>
      <c r="K8" s="17"/>
      <c r="L8" s="16"/>
      <c r="M8" s="16"/>
      <c r="N8" s="16"/>
      <c r="O8" s="16"/>
      <c r="P8" s="16"/>
      <c r="Q8" s="16"/>
      <c r="R8" s="17"/>
      <c r="S8" s="17"/>
      <c r="T8" s="8"/>
    </row>
    <row r="9" spans="1:20" ht="19.8" customHeight="1" x14ac:dyDescent="0.3">
      <c r="A9" s="22" t="s">
        <v>10</v>
      </c>
      <c r="B9" s="11" t="s">
        <v>109</v>
      </c>
      <c r="C9" s="12">
        <v>317.56200000000001</v>
      </c>
      <c r="D9" s="13">
        <v>2624.75729</v>
      </c>
      <c r="E9" s="12">
        <v>212.92515</v>
      </c>
      <c r="F9" s="13">
        <v>1619.5001600000001</v>
      </c>
      <c r="G9" s="12">
        <v>40.727820000000001</v>
      </c>
      <c r="H9" s="13">
        <v>334.48014000000001</v>
      </c>
      <c r="I9" s="12">
        <v>571.21496999999999</v>
      </c>
      <c r="J9" s="13">
        <v>4578.7375899999997</v>
      </c>
      <c r="K9" s="17"/>
      <c r="L9" s="16"/>
      <c r="M9" s="16"/>
      <c r="N9" s="16"/>
      <c r="O9" s="16"/>
      <c r="P9" s="16"/>
      <c r="Q9" s="16"/>
      <c r="R9" s="17"/>
      <c r="S9" s="17"/>
      <c r="T9" s="8"/>
    </row>
    <row r="10" spans="1:20" ht="19.8" customHeight="1" x14ac:dyDescent="0.3">
      <c r="A10" s="22" t="s">
        <v>51</v>
      </c>
      <c r="B10" s="11" t="s">
        <v>52</v>
      </c>
      <c r="C10" s="12">
        <v>165.38509999999999</v>
      </c>
      <c r="D10" s="13">
        <v>1153.56655</v>
      </c>
      <c r="E10" s="12">
        <v>305.11079000000001</v>
      </c>
      <c r="F10" s="13">
        <v>1947.32375</v>
      </c>
      <c r="G10" s="12">
        <v>88.612340000000003</v>
      </c>
      <c r="H10" s="13">
        <v>556.38350000000003</v>
      </c>
      <c r="I10" s="12">
        <v>559.10823000000005</v>
      </c>
      <c r="J10" s="13">
        <v>3657.2737999999999</v>
      </c>
      <c r="K10" s="17"/>
      <c r="L10" s="16"/>
      <c r="M10" s="16"/>
      <c r="N10" s="16"/>
      <c r="O10" s="16"/>
      <c r="P10" s="16"/>
      <c r="Q10" s="16"/>
      <c r="R10" s="17"/>
      <c r="S10" s="17"/>
      <c r="T10" s="8"/>
    </row>
    <row r="11" spans="1:20" ht="19.8" customHeight="1" x14ac:dyDescent="0.3">
      <c r="A11" s="22" t="s">
        <v>57</v>
      </c>
      <c r="B11" s="11" t="s">
        <v>58</v>
      </c>
      <c r="C11" s="12">
        <v>165.82138</v>
      </c>
      <c r="D11" s="13">
        <v>3277.6255999999998</v>
      </c>
      <c r="E11" s="12">
        <v>8.3633799999999994</v>
      </c>
      <c r="F11" s="13">
        <v>70.150170000000003</v>
      </c>
      <c r="G11" s="12">
        <v>4.4886699999999999</v>
      </c>
      <c r="H11" s="13">
        <v>101.82640000000001</v>
      </c>
      <c r="I11" s="12">
        <v>178.67343</v>
      </c>
      <c r="J11" s="13">
        <v>3449.6021700000001</v>
      </c>
      <c r="K11" s="17"/>
      <c r="L11" s="16"/>
      <c r="M11" s="16"/>
      <c r="N11" s="16"/>
      <c r="O11" s="16"/>
      <c r="P11" s="16"/>
      <c r="Q11" s="16"/>
      <c r="R11" s="17"/>
      <c r="S11" s="17"/>
      <c r="T11" s="8"/>
    </row>
    <row r="12" spans="1:20" ht="19.8" customHeight="1" x14ac:dyDescent="0.3">
      <c r="A12" s="22" t="s">
        <v>26</v>
      </c>
      <c r="B12" s="11" t="s">
        <v>53</v>
      </c>
      <c r="C12" s="12">
        <v>111.06823</v>
      </c>
      <c r="D12" s="13">
        <v>960.75415999999996</v>
      </c>
      <c r="E12" s="12">
        <v>166.45579000000001</v>
      </c>
      <c r="F12" s="13">
        <v>1464.4156399999999</v>
      </c>
      <c r="G12" s="12">
        <v>91.379232000000002</v>
      </c>
      <c r="H12" s="13">
        <v>789.13744999999994</v>
      </c>
      <c r="I12" s="12">
        <v>368.90325200000001</v>
      </c>
      <c r="J12" s="13">
        <v>3214.3072499999998</v>
      </c>
      <c r="K12" s="17"/>
      <c r="L12" s="16"/>
      <c r="M12" s="16"/>
      <c r="N12" s="16"/>
      <c r="O12" s="16"/>
      <c r="P12" s="16"/>
      <c r="Q12" s="16"/>
      <c r="R12" s="17"/>
      <c r="S12" s="17"/>
      <c r="T12" s="8"/>
    </row>
    <row r="13" spans="1:20" ht="19.8" customHeight="1" x14ac:dyDescent="0.3">
      <c r="A13" s="22" t="s">
        <v>29</v>
      </c>
      <c r="B13" s="11" t="s">
        <v>119</v>
      </c>
      <c r="C13" s="12">
        <v>389.69263000000001</v>
      </c>
      <c r="D13" s="13">
        <v>2477.5935800000002</v>
      </c>
      <c r="E13" s="12">
        <v>56.036940000000001</v>
      </c>
      <c r="F13" s="13">
        <v>338.23376000000002</v>
      </c>
      <c r="G13" s="12">
        <v>8.6600999999999999</v>
      </c>
      <c r="H13" s="13">
        <v>68.876170000000002</v>
      </c>
      <c r="I13" s="12">
        <v>454.38967000000002</v>
      </c>
      <c r="J13" s="13">
        <v>2884.7035099999998</v>
      </c>
      <c r="K13" s="17"/>
      <c r="L13" s="16"/>
      <c r="M13" s="16"/>
      <c r="N13" s="16"/>
      <c r="O13" s="16"/>
      <c r="P13" s="16"/>
      <c r="Q13" s="16"/>
      <c r="R13" s="17"/>
      <c r="S13" s="17"/>
      <c r="T13" s="8"/>
    </row>
    <row r="14" spans="1:20" ht="19.8" customHeight="1" x14ac:dyDescent="0.3">
      <c r="A14" s="22" t="s">
        <v>11</v>
      </c>
      <c r="B14" s="11" t="s">
        <v>56</v>
      </c>
      <c r="C14" s="12">
        <v>718.41892700000005</v>
      </c>
      <c r="D14" s="13">
        <v>1516.4850899999999</v>
      </c>
      <c r="E14" s="12">
        <v>303.03138999999999</v>
      </c>
      <c r="F14" s="13">
        <v>772.50680999999997</v>
      </c>
      <c r="G14" s="12">
        <v>21.690436999999999</v>
      </c>
      <c r="H14" s="13">
        <v>59.700839999999999</v>
      </c>
      <c r="I14" s="12">
        <v>1043.140754</v>
      </c>
      <c r="J14" s="13">
        <v>2348.69274</v>
      </c>
      <c r="K14" s="17"/>
      <c r="L14" s="16"/>
      <c r="M14" s="16"/>
      <c r="N14" s="16"/>
      <c r="O14" s="16"/>
      <c r="P14" s="16"/>
      <c r="Q14" s="16"/>
      <c r="R14" s="17"/>
      <c r="S14" s="17"/>
      <c r="T14" s="8"/>
    </row>
    <row r="15" spans="1:20" ht="19.8" customHeight="1" x14ac:dyDescent="0.3">
      <c r="A15" s="22" t="s">
        <v>59</v>
      </c>
      <c r="B15" s="11" t="s">
        <v>60</v>
      </c>
      <c r="C15" s="12">
        <v>131.72909999999999</v>
      </c>
      <c r="D15" s="13">
        <v>1018.13564</v>
      </c>
      <c r="E15" s="12">
        <v>132.51533000000001</v>
      </c>
      <c r="F15" s="13">
        <v>790.06268999999998</v>
      </c>
      <c r="G15" s="12">
        <v>39.986960000000003</v>
      </c>
      <c r="H15" s="13">
        <v>260.33049</v>
      </c>
      <c r="I15" s="12">
        <v>304.23138999999998</v>
      </c>
      <c r="J15" s="13">
        <v>2068.52882</v>
      </c>
      <c r="K15" s="17"/>
      <c r="L15" s="16"/>
      <c r="M15" s="16"/>
      <c r="N15" s="16"/>
      <c r="O15" s="16"/>
      <c r="P15" s="16"/>
      <c r="Q15" s="16"/>
      <c r="R15" s="17"/>
      <c r="S15" s="17"/>
      <c r="T15" s="8"/>
    </row>
    <row r="16" spans="1:20" ht="19.8" customHeight="1" x14ac:dyDescent="0.3">
      <c r="A16" s="22" t="s">
        <v>55</v>
      </c>
      <c r="B16" s="11" t="s">
        <v>120</v>
      </c>
      <c r="C16" s="12">
        <v>44.766440000000003</v>
      </c>
      <c r="D16" s="13">
        <v>483.21271999999999</v>
      </c>
      <c r="E16" s="12">
        <v>136.18576999999999</v>
      </c>
      <c r="F16" s="13">
        <v>1170.1233400000001</v>
      </c>
      <c r="G16" s="12">
        <v>41.442749999999997</v>
      </c>
      <c r="H16" s="13">
        <v>391.58539000000002</v>
      </c>
      <c r="I16" s="12">
        <v>222.39496</v>
      </c>
      <c r="J16" s="13">
        <v>2044.92145</v>
      </c>
      <c r="K16" s="17"/>
      <c r="L16" s="16"/>
      <c r="M16" s="16"/>
      <c r="N16" s="16"/>
      <c r="O16" s="16"/>
      <c r="P16" s="16"/>
      <c r="Q16" s="16"/>
      <c r="R16" s="17"/>
      <c r="S16" s="17"/>
      <c r="T16" s="8"/>
    </row>
    <row r="17" spans="1:20" ht="19.8" customHeight="1" x14ac:dyDescent="0.3">
      <c r="A17" s="22" t="s">
        <v>68</v>
      </c>
      <c r="B17" s="11" t="s">
        <v>69</v>
      </c>
      <c r="C17" s="12">
        <v>289.95359999999999</v>
      </c>
      <c r="D17" s="13">
        <v>920.38265999999999</v>
      </c>
      <c r="E17" s="12">
        <v>182.16682</v>
      </c>
      <c r="F17" s="13">
        <v>648.91449</v>
      </c>
      <c r="G17" s="12">
        <v>98.460830000000001</v>
      </c>
      <c r="H17" s="13">
        <v>293.14909</v>
      </c>
      <c r="I17" s="12">
        <v>570.58124999999995</v>
      </c>
      <c r="J17" s="13">
        <v>1862.44624</v>
      </c>
      <c r="K17" s="17"/>
      <c r="L17" s="16"/>
      <c r="M17" s="16"/>
      <c r="N17" s="16"/>
      <c r="O17" s="16"/>
      <c r="P17" s="16"/>
      <c r="Q17" s="16"/>
      <c r="R17" s="17"/>
      <c r="S17" s="17"/>
      <c r="T17" s="8"/>
    </row>
    <row r="18" spans="1:20" ht="19.8" customHeight="1" x14ac:dyDescent="0.3">
      <c r="A18" s="22" t="s">
        <v>62</v>
      </c>
      <c r="B18" s="11" t="s">
        <v>63</v>
      </c>
      <c r="C18" s="12">
        <v>110.74839</v>
      </c>
      <c r="D18" s="13">
        <v>1098.0210300000001</v>
      </c>
      <c r="E18" s="12">
        <v>47.456099999999999</v>
      </c>
      <c r="F18" s="13">
        <v>475.18056000000001</v>
      </c>
      <c r="G18" s="12">
        <v>26.235828999999999</v>
      </c>
      <c r="H18" s="13">
        <v>221.79452000000001</v>
      </c>
      <c r="I18" s="12">
        <v>184.44031899999999</v>
      </c>
      <c r="J18" s="13">
        <v>1794.99611</v>
      </c>
      <c r="K18" s="17"/>
      <c r="L18" s="16"/>
      <c r="M18" s="16"/>
      <c r="N18" s="16"/>
      <c r="O18" s="16"/>
      <c r="P18" s="16"/>
      <c r="Q18" s="16"/>
      <c r="R18" s="17"/>
      <c r="S18" s="17"/>
      <c r="T18" s="8"/>
    </row>
    <row r="19" spans="1:20" ht="19.8" customHeight="1" x14ac:dyDescent="0.3">
      <c r="A19" s="22" t="s">
        <v>42</v>
      </c>
      <c r="B19" s="11" t="s">
        <v>121</v>
      </c>
      <c r="C19" s="12">
        <v>251.6456</v>
      </c>
      <c r="D19" s="13">
        <v>1532.9453599999999</v>
      </c>
      <c r="E19" s="12">
        <v>16.2042</v>
      </c>
      <c r="F19" s="13">
        <v>155.86249000000001</v>
      </c>
      <c r="G19" s="12">
        <v>2.3515999999999999</v>
      </c>
      <c r="H19" s="13">
        <v>21.522040000000001</v>
      </c>
      <c r="I19" s="12">
        <v>270.20139999999998</v>
      </c>
      <c r="J19" s="13">
        <v>1710.32989</v>
      </c>
      <c r="K19" s="17"/>
      <c r="L19" s="16"/>
      <c r="M19" s="16"/>
      <c r="N19" s="16"/>
      <c r="O19" s="16"/>
      <c r="P19" s="16"/>
      <c r="Q19" s="16"/>
      <c r="R19" s="17"/>
      <c r="S19" s="17"/>
      <c r="T19" s="8"/>
    </row>
    <row r="20" spans="1:20" ht="19.8" customHeight="1" x14ac:dyDescent="0.3">
      <c r="A20" s="22" t="s">
        <v>27</v>
      </c>
      <c r="B20" s="11" t="s">
        <v>54</v>
      </c>
      <c r="C20" s="12">
        <v>32.360230000000001</v>
      </c>
      <c r="D20" s="13">
        <v>1285.22884</v>
      </c>
      <c r="E20" s="12">
        <v>1.03345</v>
      </c>
      <c r="F20" s="13">
        <v>41.590910000000001</v>
      </c>
      <c r="G20" s="12">
        <v>8.3594100000000005</v>
      </c>
      <c r="H20" s="13">
        <v>284.70278999999999</v>
      </c>
      <c r="I20" s="12">
        <v>41.75309</v>
      </c>
      <c r="J20" s="13">
        <v>1611.5225399999999</v>
      </c>
      <c r="K20" s="17"/>
      <c r="L20" s="16"/>
      <c r="M20" s="16"/>
      <c r="N20" s="16"/>
      <c r="O20" s="16"/>
      <c r="P20" s="16"/>
      <c r="Q20" s="16"/>
      <c r="R20" s="17"/>
      <c r="S20" s="17"/>
      <c r="T20" s="8"/>
    </row>
    <row r="21" spans="1:20" ht="19.8" customHeight="1" x14ac:dyDescent="0.3">
      <c r="A21" s="22" t="s">
        <v>9</v>
      </c>
      <c r="B21" s="11" t="s">
        <v>65</v>
      </c>
      <c r="C21" s="12">
        <v>73.982939999999999</v>
      </c>
      <c r="D21" s="13">
        <v>259.36085000000003</v>
      </c>
      <c r="E21" s="12">
        <v>267.54282999999998</v>
      </c>
      <c r="F21" s="13">
        <v>758.89514999999994</v>
      </c>
      <c r="G21" s="12">
        <v>78.088553000000005</v>
      </c>
      <c r="H21" s="13">
        <v>299.03744999999998</v>
      </c>
      <c r="I21" s="12">
        <v>419.61432300000001</v>
      </c>
      <c r="J21" s="13">
        <v>1317.2934499999999</v>
      </c>
      <c r="K21" s="17"/>
      <c r="L21" s="16"/>
      <c r="M21" s="16"/>
      <c r="N21" s="16"/>
      <c r="O21" s="16"/>
      <c r="P21" s="16"/>
      <c r="Q21" s="16"/>
      <c r="R21" s="17"/>
      <c r="S21" s="17"/>
      <c r="T21" s="8"/>
    </row>
    <row r="22" spans="1:20" ht="19.8" customHeight="1" x14ac:dyDescent="0.3">
      <c r="A22" s="22" t="s">
        <v>19</v>
      </c>
      <c r="B22" s="11" t="s">
        <v>64</v>
      </c>
      <c r="C22" s="12">
        <v>60.834670000000003</v>
      </c>
      <c r="D22" s="13">
        <v>552.93543999999997</v>
      </c>
      <c r="E22" s="12">
        <v>50.492339999999999</v>
      </c>
      <c r="F22" s="13">
        <v>570.22123999999997</v>
      </c>
      <c r="G22" s="12">
        <v>12.913519000000001</v>
      </c>
      <c r="H22" s="13">
        <v>95.014139999999998</v>
      </c>
      <c r="I22" s="12">
        <v>124.240529</v>
      </c>
      <c r="J22" s="13">
        <v>1218.17082</v>
      </c>
      <c r="K22" s="17"/>
      <c r="L22" s="16"/>
      <c r="M22" s="16"/>
      <c r="N22" s="16"/>
      <c r="O22" s="16"/>
      <c r="P22" s="16"/>
      <c r="Q22" s="16"/>
      <c r="R22" s="17"/>
      <c r="S22" s="17"/>
      <c r="T22" s="8"/>
    </row>
    <row r="23" spans="1:20" ht="19.8" customHeight="1" x14ac:dyDescent="0.3">
      <c r="A23" s="22" t="s">
        <v>28</v>
      </c>
      <c r="B23" s="11" t="s">
        <v>131</v>
      </c>
      <c r="C23" s="12">
        <v>39.869019999999999</v>
      </c>
      <c r="D23" s="13">
        <v>761.22527000000002</v>
      </c>
      <c r="E23" s="12">
        <v>14.819649999999999</v>
      </c>
      <c r="F23" s="13">
        <v>310.50065000000001</v>
      </c>
      <c r="G23" s="12">
        <v>2.3323</v>
      </c>
      <c r="H23" s="13">
        <v>42.02411</v>
      </c>
      <c r="I23" s="12">
        <v>57.020969999999998</v>
      </c>
      <c r="J23" s="13">
        <v>1113.7500299999999</v>
      </c>
      <c r="K23" s="17"/>
      <c r="L23" s="16"/>
      <c r="M23" s="16"/>
      <c r="N23" s="16"/>
      <c r="O23" s="16"/>
      <c r="P23" s="16"/>
      <c r="Q23" s="16"/>
      <c r="R23" s="17"/>
      <c r="S23" s="17"/>
      <c r="T23" s="8"/>
    </row>
    <row r="24" spans="1:20" ht="19.8" customHeight="1" x14ac:dyDescent="0.3">
      <c r="A24" s="22" t="s">
        <v>31</v>
      </c>
      <c r="B24" s="11" t="s">
        <v>66</v>
      </c>
      <c r="C24" s="12">
        <v>1.5536000000000001</v>
      </c>
      <c r="D24" s="13">
        <v>57.334809999999997</v>
      </c>
      <c r="E24" s="12">
        <v>42.995399999999997</v>
      </c>
      <c r="F24" s="13">
        <v>950.78765999999996</v>
      </c>
      <c r="G24" s="12">
        <v>1.0989100000000001</v>
      </c>
      <c r="H24" s="13">
        <v>33.246569999999998</v>
      </c>
      <c r="I24" s="12">
        <v>45.647910000000003</v>
      </c>
      <c r="J24" s="13">
        <v>1041.36904</v>
      </c>
      <c r="K24" s="17"/>
      <c r="L24" s="16"/>
      <c r="M24" s="16"/>
      <c r="N24" s="16"/>
      <c r="O24" s="16"/>
      <c r="P24" s="16"/>
      <c r="Q24" s="16"/>
      <c r="R24" s="17"/>
      <c r="S24" s="17"/>
      <c r="T24" s="8"/>
    </row>
    <row r="25" spans="1:20" ht="19.8" customHeight="1" x14ac:dyDescent="0.3">
      <c r="A25" s="22" t="s">
        <v>30</v>
      </c>
      <c r="B25" s="11" t="s">
        <v>67</v>
      </c>
      <c r="C25" s="12">
        <v>58.047150000000002</v>
      </c>
      <c r="D25" s="13">
        <v>327.32065</v>
      </c>
      <c r="E25" s="12">
        <v>166.71903</v>
      </c>
      <c r="F25" s="13">
        <v>663.02431000000001</v>
      </c>
      <c r="G25" s="12">
        <v>5.9680299999999997</v>
      </c>
      <c r="H25" s="13">
        <v>32.796349999999997</v>
      </c>
      <c r="I25" s="12">
        <v>230.73420999999999</v>
      </c>
      <c r="J25" s="13">
        <v>1023.14131</v>
      </c>
      <c r="K25" s="17"/>
      <c r="L25" s="16"/>
      <c r="M25" s="16"/>
      <c r="N25" s="16"/>
      <c r="O25" s="16"/>
      <c r="P25" s="16"/>
      <c r="Q25" s="16"/>
      <c r="R25" s="17"/>
      <c r="S25" s="17"/>
      <c r="T25" s="8"/>
    </row>
    <row r="26" spans="1:20" ht="19.8" customHeight="1" x14ac:dyDescent="0.3">
      <c r="A26" s="22" t="s">
        <v>22</v>
      </c>
      <c r="B26" s="11" t="s">
        <v>110</v>
      </c>
      <c r="C26" s="12">
        <v>30.163650000000001</v>
      </c>
      <c r="D26" s="13">
        <v>782.05150000000003</v>
      </c>
      <c r="E26" s="12">
        <v>5.7387499999999996</v>
      </c>
      <c r="F26" s="13">
        <v>116.23967</v>
      </c>
      <c r="G26" s="12">
        <v>2.9146999999999998</v>
      </c>
      <c r="H26" s="13">
        <v>62.590260000000001</v>
      </c>
      <c r="I26" s="12">
        <v>38.817100000000003</v>
      </c>
      <c r="J26" s="13">
        <v>960.88143000000002</v>
      </c>
      <c r="K26" s="17"/>
      <c r="L26" s="16"/>
      <c r="M26" s="16"/>
      <c r="N26" s="16"/>
      <c r="O26" s="16"/>
      <c r="P26" s="16"/>
      <c r="Q26" s="16"/>
      <c r="R26" s="17"/>
      <c r="S26" s="17"/>
      <c r="T26" s="8"/>
    </row>
    <row r="27" spans="1:20" ht="19.8" customHeight="1" x14ac:dyDescent="0.3">
      <c r="A27" s="22" t="s">
        <v>32</v>
      </c>
      <c r="B27" s="11" t="s">
        <v>70</v>
      </c>
      <c r="C27" s="12">
        <v>73.110079999999996</v>
      </c>
      <c r="D27" s="13">
        <v>444.89605</v>
      </c>
      <c r="E27" s="12">
        <v>62.436279999999996</v>
      </c>
      <c r="F27" s="13">
        <v>303.19781999999998</v>
      </c>
      <c r="G27" s="12">
        <v>11.83708</v>
      </c>
      <c r="H27" s="13">
        <v>71.868290000000002</v>
      </c>
      <c r="I27" s="12">
        <v>147.38344000000001</v>
      </c>
      <c r="J27" s="13">
        <v>819.96216000000004</v>
      </c>
      <c r="K27" s="17"/>
      <c r="L27" s="16"/>
      <c r="M27" s="16"/>
      <c r="N27" s="16"/>
      <c r="O27" s="16"/>
      <c r="P27" s="16"/>
      <c r="Q27" s="16"/>
      <c r="R27" s="17"/>
      <c r="S27" s="17"/>
      <c r="T27" s="8"/>
    </row>
    <row r="28" spans="1:20" ht="19.8" customHeight="1" x14ac:dyDescent="0.3">
      <c r="A28" s="22" t="s">
        <v>79</v>
      </c>
      <c r="B28" s="11" t="s">
        <v>80</v>
      </c>
      <c r="C28" s="12">
        <v>284.55401999999998</v>
      </c>
      <c r="D28" s="13">
        <v>337.68068</v>
      </c>
      <c r="E28" s="12">
        <v>119.89359</v>
      </c>
      <c r="F28" s="13">
        <v>314.97001</v>
      </c>
      <c r="G28" s="12">
        <v>19.855599999999999</v>
      </c>
      <c r="H28" s="13">
        <v>23.481780000000001</v>
      </c>
      <c r="I28" s="12">
        <v>424.30320999999998</v>
      </c>
      <c r="J28" s="13">
        <v>676.13247000000001</v>
      </c>
      <c r="K28" s="17"/>
      <c r="L28" s="16"/>
      <c r="M28" s="16"/>
      <c r="N28" s="16"/>
      <c r="O28" s="16"/>
      <c r="P28" s="16"/>
      <c r="Q28" s="16"/>
      <c r="R28" s="17"/>
      <c r="S28" s="17"/>
      <c r="T28" s="8"/>
    </row>
    <row r="29" spans="1:20" ht="19.8" customHeight="1" x14ac:dyDescent="0.3">
      <c r="A29" s="22" t="s">
        <v>8</v>
      </c>
      <c r="B29" s="11" t="s">
        <v>61</v>
      </c>
      <c r="C29" s="12">
        <v>18.43891</v>
      </c>
      <c r="D29" s="13">
        <v>275.87468000000001</v>
      </c>
      <c r="E29" s="12">
        <v>44.457250000000002</v>
      </c>
      <c r="F29" s="13">
        <v>225.80058</v>
      </c>
      <c r="G29" s="12">
        <v>10.303279</v>
      </c>
      <c r="H29" s="13">
        <v>151.98104000000001</v>
      </c>
      <c r="I29" s="12">
        <v>73.199438999999998</v>
      </c>
      <c r="J29" s="13">
        <v>653.65629999999999</v>
      </c>
      <c r="K29" s="17"/>
      <c r="L29" s="16"/>
      <c r="M29" s="16"/>
      <c r="N29" s="16"/>
      <c r="O29" s="16"/>
      <c r="P29" s="16"/>
      <c r="Q29" s="16"/>
      <c r="R29" s="17"/>
      <c r="S29" s="17"/>
      <c r="T29" s="8"/>
    </row>
    <row r="30" spans="1:20" ht="19.8" customHeight="1" x14ac:dyDescent="0.3">
      <c r="A30" s="22" t="s">
        <v>6</v>
      </c>
      <c r="B30" s="11" t="s">
        <v>71</v>
      </c>
      <c r="C30" s="12">
        <v>162.85542000000001</v>
      </c>
      <c r="D30" s="13">
        <v>553.49721</v>
      </c>
      <c r="E30" s="12">
        <v>3.88958</v>
      </c>
      <c r="F30" s="13">
        <v>17.848739999999999</v>
      </c>
      <c r="G30" s="12">
        <v>19.681999999999999</v>
      </c>
      <c r="H30" s="13">
        <v>76.788640000000001</v>
      </c>
      <c r="I30" s="12">
        <v>186.42699999999999</v>
      </c>
      <c r="J30" s="13">
        <v>648.13459</v>
      </c>
      <c r="K30" s="17"/>
      <c r="L30" s="16"/>
      <c r="M30" s="16"/>
      <c r="N30" s="16"/>
      <c r="O30" s="16"/>
      <c r="P30" s="16"/>
      <c r="Q30" s="16"/>
      <c r="R30" s="17"/>
      <c r="S30" s="17"/>
      <c r="T30" s="8"/>
    </row>
    <row r="31" spans="1:20" ht="19.8" customHeight="1" x14ac:dyDescent="0.3">
      <c r="A31" s="22" t="s">
        <v>48</v>
      </c>
      <c r="B31" s="11" t="s">
        <v>73</v>
      </c>
      <c r="C31" s="12">
        <v>7.1013999999999999</v>
      </c>
      <c r="D31" s="13">
        <v>159.87657999999999</v>
      </c>
      <c r="E31" s="12">
        <v>14.3809</v>
      </c>
      <c r="F31" s="13">
        <v>299.20321999999999</v>
      </c>
      <c r="G31" s="12">
        <v>5.1793690000000003</v>
      </c>
      <c r="H31" s="13">
        <v>120.61892</v>
      </c>
      <c r="I31" s="12">
        <v>26.661669</v>
      </c>
      <c r="J31" s="13">
        <v>579.69871999999998</v>
      </c>
      <c r="K31" s="17"/>
      <c r="L31" s="16"/>
      <c r="M31" s="16"/>
      <c r="N31" s="16"/>
      <c r="O31" s="16"/>
      <c r="P31" s="16"/>
      <c r="Q31" s="16"/>
      <c r="R31" s="17"/>
      <c r="S31" s="17"/>
      <c r="T31" s="8"/>
    </row>
    <row r="32" spans="1:20" ht="19.8" customHeight="1" x14ac:dyDescent="0.3">
      <c r="A32" s="22" t="s">
        <v>47</v>
      </c>
      <c r="B32" s="11" t="s">
        <v>84</v>
      </c>
      <c r="C32" s="12">
        <v>14.975619999999999</v>
      </c>
      <c r="D32" s="13">
        <v>313.60298999999998</v>
      </c>
      <c r="E32" s="12">
        <v>4.6662800000000004</v>
      </c>
      <c r="F32" s="13">
        <v>87.661680000000004</v>
      </c>
      <c r="G32" s="12">
        <v>8.2028099999999995</v>
      </c>
      <c r="H32" s="13">
        <v>170.20142999999999</v>
      </c>
      <c r="I32" s="12">
        <v>27.844709999999999</v>
      </c>
      <c r="J32" s="13">
        <v>571.46609999999998</v>
      </c>
      <c r="K32" s="17"/>
      <c r="L32" s="16"/>
      <c r="M32" s="16"/>
      <c r="N32" s="16"/>
      <c r="O32" s="16"/>
      <c r="P32" s="16"/>
      <c r="Q32" s="16"/>
      <c r="R32" s="17"/>
      <c r="S32" s="17"/>
      <c r="T32" s="8"/>
    </row>
    <row r="33" spans="1:20" ht="19.8" customHeight="1" x14ac:dyDescent="0.3">
      <c r="A33" s="22" t="s">
        <v>17</v>
      </c>
      <c r="B33" s="11" t="s">
        <v>75</v>
      </c>
      <c r="C33" s="12">
        <v>17.529669999999999</v>
      </c>
      <c r="D33" s="13">
        <v>426.75457</v>
      </c>
      <c r="E33" s="12">
        <v>5.0876400000000004</v>
      </c>
      <c r="F33" s="13">
        <v>100.08346</v>
      </c>
      <c r="G33" s="12">
        <v>1.93364</v>
      </c>
      <c r="H33" s="13">
        <v>31.45505</v>
      </c>
      <c r="I33" s="12">
        <v>24.55095</v>
      </c>
      <c r="J33" s="13">
        <v>558.29308000000003</v>
      </c>
      <c r="K33" s="17"/>
      <c r="L33" s="16"/>
      <c r="M33" s="16"/>
      <c r="N33" s="16"/>
      <c r="O33" s="16"/>
      <c r="P33" s="16"/>
      <c r="Q33" s="16"/>
      <c r="R33" s="17"/>
      <c r="S33" s="17"/>
      <c r="T33" s="8"/>
    </row>
    <row r="34" spans="1:20" ht="19.8" customHeight="1" x14ac:dyDescent="0.3">
      <c r="A34" s="22" t="s">
        <v>45</v>
      </c>
      <c r="B34" s="11" t="s">
        <v>78</v>
      </c>
      <c r="C34" s="12">
        <v>115.4689</v>
      </c>
      <c r="D34" s="13">
        <v>422.37698</v>
      </c>
      <c r="E34" s="12">
        <v>0.75427999999999995</v>
      </c>
      <c r="F34" s="13">
        <v>1.8654299999999999</v>
      </c>
      <c r="G34" s="12">
        <v>18.987939999999998</v>
      </c>
      <c r="H34" s="13">
        <v>35.174630000000001</v>
      </c>
      <c r="I34" s="12">
        <v>135.21111999999999</v>
      </c>
      <c r="J34" s="13">
        <v>459.41703999999999</v>
      </c>
      <c r="K34" s="17"/>
      <c r="L34" s="16"/>
      <c r="M34" s="16"/>
      <c r="N34" s="16"/>
      <c r="O34" s="16"/>
      <c r="P34" s="16"/>
      <c r="Q34" s="16"/>
      <c r="R34" s="17"/>
      <c r="S34" s="17"/>
      <c r="T34" s="8"/>
    </row>
    <row r="35" spans="1:20" ht="19.8" customHeight="1" x14ac:dyDescent="0.3">
      <c r="A35" s="22" t="s">
        <v>82</v>
      </c>
      <c r="B35" s="11" t="s">
        <v>83</v>
      </c>
      <c r="C35" s="12">
        <v>14.455959999999999</v>
      </c>
      <c r="D35" s="13">
        <v>344.39636000000002</v>
      </c>
      <c r="E35" s="12">
        <v>2.9271400000000001</v>
      </c>
      <c r="F35" s="13">
        <v>78.101830000000007</v>
      </c>
      <c r="G35" s="12">
        <v>1.1751499999999999</v>
      </c>
      <c r="H35" s="13">
        <v>24.232610000000001</v>
      </c>
      <c r="I35" s="12">
        <v>18.558250000000001</v>
      </c>
      <c r="J35" s="13">
        <v>446.73079999999999</v>
      </c>
      <c r="K35" s="17"/>
      <c r="L35" s="16"/>
      <c r="M35" s="16"/>
      <c r="N35" s="16"/>
      <c r="O35" s="16"/>
      <c r="P35" s="16"/>
      <c r="Q35" s="16"/>
      <c r="R35" s="17"/>
      <c r="S35" s="17"/>
      <c r="T35" s="8"/>
    </row>
    <row r="36" spans="1:20" ht="19.8" customHeight="1" x14ac:dyDescent="0.3">
      <c r="A36" s="22" t="s">
        <v>49</v>
      </c>
      <c r="B36" s="11" t="s">
        <v>81</v>
      </c>
      <c r="C36" s="12">
        <v>77.242869999999996</v>
      </c>
      <c r="D36" s="13">
        <v>349.65249999999997</v>
      </c>
      <c r="E36" s="12">
        <v>3.7768899999999999</v>
      </c>
      <c r="F36" s="13">
        <v>14.51023</v>
      </c>
      <c r="G36" s="12">
        <v>22.524899999999999</v>
      </c>
      <c r="H36" s="13">
        <v>58.150530000000003</v>
      </c>
      <c r="I36" s="12">
        <v>103.54465999999999</v>
      </c>
      <c r="J36" s="13">
        <v>422.31326000000001</v>
      </c>
      <c r="K36" s="17"/>
      <c r="L36" s="16"/>
      <c r="M36" s="16"/>
      <c r="N36" s="16"/>
      <c r="O36" s="16"/>
      <c r="P36" s="16"/>
      <c r="Q36" s="16"/>
      <c r="R36" s="17"/>
      <c r="S36" s="17"/>
      <c r="T36" s="8"/>
    </row>
    <row r="37" spans="1:20" ht="19.8" customHeight="1" x14ac:dyDescent="0.3">
      <c r="A37" s="22" t="s">
        <v>35</v>
      </c>
      <c r="B37" s="11" t="s">
        <v>74</v>
      </c>
      <c r="C37" s="12">
        <v>2.83745</v>
      </c>
      <c r="D37" s="13">
        <v>142.64382000000001</v>
      </c>
      <c r="E37" s="12">
        <v>4.4373399999999998</v>
      </c>
      <c r="F37" s="13">
        <v>213.35617999999999</v>
      </c>
      <c r="G37" s="12">
        <v>1.2238199999999999</v>
      </c>
      <c r="H37" s="13">
        <v>52.09966</v>
      </c>
      <c r="I37" s="12">
        <v>8.4986099999999993</v>
      </c>
      <c r="J37" s="13">
        <v>408.09965999999997</v>
      </c>
      <c r="K37" s="17"/>
      <c r="L37" s="16"/>
      <c r="M37" s="16"/>
      <c r="N37" s="16"/>
      <c r="O37" s="16"/>
      <c r="P37" s="16"/>
      <c r="Q37" s="16"/>
      <c r="R37" s="17"/>
      <c r="S37" s="17"/>
      <c r="T37" s="8"/>
    </row>
    <row r="38" spans="1:20" ht="19.8" customHeight="1" x14ac:dyDescent="0.3">
      <c r="A38" s="22" t="s">
        <v>76</v>
      </c>
      <c r="B38" s="11" t="s">
        <v>77</v>
      </c>
      <c r="C38" s="12">
        <v>40.083599999999997</v>
      </c>
      <c r="D38" s="13">
        <v>148.39989</v>
      </c>
      <c r="E38" s="12">
        <v>31.3093</v>
      </c>
      <c r="F38" s="13">
        <v>135.11897999999999</v>
      </c>
      <c r="G38" s="12">
        <v>17.099740000000001</v>
      </c>
      <c r="H38" s="13">
        <v>66.026089999999996</v>
      </c>
      <c r="I38" s="12">
        <v>88.492639999999994</v>
      </c>
      <c r="J38" s="13">
        <v>349.54496</v>
      </c>
      <c r="K38" s="17"/>
      <c r="L38" s="16"/>
      <c r="M38" s="16"/>
      <c r="N38" s="16"/>
      <c r="O38" s="16"/>
      <c r="P38" s="16"/>
      <c r="Q38" s="16"/>
      <c r="R38" s="17"/>
      <c r="S38" s="17"/>
      <c r="T38" s="8"/>
    </row>
    <row r="39" spans="1:20" ht="19.8" customHeight="1" x14ac:dyDescent="0.3">
      <c r="A39" s="22" t="s">
        <v>16</v>
      </c>
      <c r="B39" s="11" t="s">
        <v>90</v>
      </c>
      <c r="C39" s="12">
        <v>38.112690000000001</v>
      </c>
      <c r="D39" s="13">
        <v>130.64491000000001</v>
      </c>
      <c r="E39" s="12">
        <v>43.378599999999999</v>
      </c>
      <c r="F39" s="13">
        <v>119.84211999999999</v>
      </c>
      <c r="G39" s="12">
        <v>28.261469999999999</v>
      </c>
      <c r="H39" s="13">
        <v>81.549819999999997</v>
      </c>
      <c r="I39" s="12">
        <v>109.75275999999999</v>
      </c>
      <c r="J39" s="13">
        <v>332.03685000000002</v>
      </c>
      <c r="K39" s="17"/>
      <c r="L39" s="16"/>
      <c r="M39" s="16"/>
      <c r="N39" s="16"/>
      <c r="O39" s="16"/>
      <c r="P39" s="16"/>
      <c r="Q39" s="16"/>
      <c r="R39" s="17"/>
      <c r="S39" s="17"/>
      <c r="T39" s="8"/>
    </row>
    <row r="40" spans="1:20" ht="19.8" customHeight="1" x14ac:dyDescent="0.3">
      <c r="A40" s="22" t="s">
        <v>88</v>
      </c>
      <c r="B40" s="11" t="s">
        <v>89</v>
      </c>
      <c r="C40" s="12">
        <v>5.1071299999999997</v>
      </c>
      <c r="D40" s="13">
        <v>7.1990800000000004</v>
      </c>
      <c r="E40" s="12">
        <v>105.43953</v>
      </c>
      <c r="F40" s="13">
        <v>309.60764</v>
      </c>
      <c r="G40" s="12">
        <v>8.1885200000000005</v>
      </c>
      <c r="H40" s="13">
        <v>5.2086699999999997</v>
      </c>
      <c r="I40" s="12">
        <v>118.73518</v>
      </c>
      <c r="J40" s="13">
        <v>322.01539000000002</v>
      </c>
      <c r="K40" s="17"/>
      <c r="L40" s="16"/>
      <c r="M40" s="16"/>
      <c r="N40" s="16"/>
      <c r="O40" s="16"/>
      <c r="P40" s="16"/>
      <c r="Q40" s="16"/>
      <c r="R40" s="17"/>
      <c r="S40" s="17"/>
      <c r="T40" s="8"/>
    </row>
    <row r="41" spans="1:20" ht="19.8" customHeight="1" x14ac:dyDescent="0.3">
      <c r="A41" s="22" t="s">
        <v>21</v>
      </c>
      <c r="B41" s="11" t="s">
        <v>85</v>
      </c>
      <c r="C41" s="12">
        <v>18.8704</v>
      </c>
      <c r="D41" s="13">
        <v>138.23258999999999</v>
      </c>
      <c r="E41" s="12">
        <v>12.44238</v>
      </c>
      <c r="F41" s="13">
        <v>73.747919999999993</v>
      </c>
      <c r="G41" s="12">
        <v>14.112019</v>
      </c>
      <c r="H41" s="13">
        <v>83.169650000000004</v>
      </c>
      <c r="I41" s="12">
        <v>45.424799</v>
      </c>
      <c r="J41" s="13">
        <v>295.15016000000003</v>
      </c>
      <c r="K41" s="17"/>
      <c r="L41" s="16"/>
      <c r="M41" s="16"/>
      <c r="N41" s="16"/>
      <c r="O41" s="16"/>
      <c r="P41" s="16"/>
      <c r="Q41" s="16"/>
      <c r="R41" s="17"/>
      <c r="S41" s="17"/>
      <c r="T41" s="8"/>
    </row>
    <row r="42" spans="1:20" ht="19.8" customHeight="1" x14ac:dyDescent="0.3">
      <c r="A42" s="22" t="s">
        <v>33</v>
      </c>
      <c r="B42" s="11" t="s">
        <v>72</v>
      </c>
      <c r="C42" s="12">
        <v>209.604761</v>
      </c>
      <c r="D42" s="13">
        <v>285.56666999999999</v>
      </c>
      <c r="E42" s="12">
        <v>0.39824999999999999</v>
      </c>
      <c r="F42" s="13">
        <v>0.98570000000000002</v>
      </c>
      <c r="G42" s="12">
        <v>3.3050000000000003E-2</v>
      </c>
      <c r="H42" s="13">
        <v>4.6640000000000001E-2</v>
      </c>
      <c r="I42" s="12">
        <v>210.03606099999999</v>
      </c>
      <c r="J42" s="13">
        <v>286.59901000000002</v>
      </c>
      <c r="K42" s="17"/>
      <c r="L42" s="16"/>
      <c r="M42" s="16"/>
      <c r="N42" s="16"/>
      <c r="O42" s="16"/>
      <c r="P42" s="16"/>
      <c r="Q42" s="16"/>
      <c r="R42" s="17"/>
      <c r="S42" s="17"/>
      <c r="T42" s="8"/>
    </row>
    <row r="43" spans="1:20" ht="19.8" customHeight="1" x14ac:dyDescent="0.3">
      <c r="A43" s="22" t="s">
        <v>36</v>
      </c>
      <c r="B43" s="11" t="s">
        <v>87</v>
      </c>
      <c r="C43" s="12">
        <v>46.11356</v>
      </c>
      <c r="D43" s="13">
        <v>240.06769</v>
      </c>
      <c r="E43" s="12">
        <v>0.76371</v>
      </c>
      <c r="F43" s="13">
        <v>4.4417999999999997</v>
      </c>
      <c r="G43" s="12">
        <v>4.659999</v>
      </c>
      <c r="H43" s="13">
        <v>24.764060000000001</v>
      </c>
      <c r="I43" s="12">
        <v>51.537269000000002</v>
      </c>
      <c r="J43" s="13">
        <v>269.27355</v>
      </c>
      <c r="K43" s="17"/>
      <c r="L43" s="16"/>
      <c r="M43" s="16"/>
      <c r="N43" s="16"/>
      <c r="O43" s="16"/>
      <c r="P43" s="16"/>
      <c r="Q43" s="16"/>
      <c r="R43" s="17"/>
      <c r="S43" s="17"/>
      <c r="T43" s="8"/>
    </row>
    <row r="44" spans="1:20" ht="19.8" customHeight="1" x14ac:dyDescent="0.3">
      <c r="A44" s="22" t="s">
        <v>98</v>
      </c>
      <c r="B44" s="11" t="s">
        <v>99</v>
      </c>
      <c r="C44" s="12">
        <v>7.7857900000000004</v>
      </c>
      <c r="D44" s="13">
        <v>199.26462000000001</v>
      </c>
      <c r="E44" s="12">
        <v>1.2763</v>
      </c>
      <c r="F44" s="13">
        <v>24.554279999999999</v>
      </c>
      <c r="G44" s="12">
        <v>0.62041999999999997</v>
      </c>
      <c r="H44" s="13">
        <v>14.09235</v>
      </c>
      <c r="I44" s="12">
        <v>9.6825100000000006</v>
      </c>
      <c r="J44" s="13">
        <v>237.91125</v>
      </c>
      <c r="K44" s="17"/>
      <c r="L44" s="16"/>
      <c r="M44" s="16"/>
      <c r="N44" s="16"/>
      <c r="O44" s="16"/>
      <c r="P44" s="16"/>
      <c r="Q44" s="16"/>
      <c r="R44" s="17"/>
      <c r="S44" s="17"/>
      <c r="T44" s="8"/>
    </row>
    <row r="45" spans="1:20" ht="19.8" customHeight="1" x14ac:dyDescent="0.3">
      <c r="A45" s="22" t="s">
        <v>37</v>
      </c>
      <c r="B45" s="11" t="s">
        <v>92</v>
      </c>
      <c r="C45" s="12">
        <v>6.3968400000000001</v>
      </c>
      <c r="D45" s="13">
        <v>38.737130000000001</v>
      </c>
      <c r="E45" s="12">
        <v>13.21396</v>
      </c>
      <c r="F45" s="13">
        <v>71.812139999999999</v>
      </c>
      <c r="G45" s="12">
        <v>19.466049999999999</v>
      </c>
      <c r="H45" s="13">
        <v>124.68516</v>
      </c>
      <c r="I45" s="12">
        <v>39.07685</v>
      </c>
      <c r="J45" s="13">
        <v>235.23443</v>
      </c>
      <c r="K45" s="17"/>
      <c r="L45" s="16"/>
      <c r="M45" s="16"/>
      <c r="N45" s="16"/>
      <c r="O45" s="16"/>
      <c r="P45" s="16"/>
      <c r="Q45" s="16"/>
      <c r="R45" s="17"/>
      <c r="S45" s="17"/>
      <c r="T45" s="8"/>
    </row>
    <row r="46" spans="1:20" ht="19.8" customHeight="1" x14ac:dyDescent="0.3">
      <c r="A46" s="22" t="s">
        <v>23</v>
      </c>
      <c r="B46" s="11" t="s">
        <v>104</v>
      </c>
      <c r="C46" s="12">
        <v>12.079330000000001</v>
      </c>
      <c r="D46" s="13">
        <v>136.62808000000001</v>
      </c>
      <c r="E46" s="12">
        <v>6.0384700000000002</v>
      </c>
      <c r="F46" s="13">
        <v>72.977159999999998</v>
      </c>
      <c r="G46" s="12">
        <v>1.8436300000000001</v>
      </c>
      <c r="H46" s="13">
        <v>12.45735</v>
      </c>
      <c r="I46" s="12">
        <v>19.96143</v>
      </c>
      <c r="J46" s="13">
        <v>222.06259</v>
      </c>
    </row>
    <row r="47" spans="1:20" ht="19.8" customHeight="1" x14ac:dyDescent="0.3">
      <c r="A47" s="22" t="s">
        <v>115</v>
      </c>
      <c r="B47" s="11" t="s">
        <v>112</v>
      </c>
      <c r="C47" s="12">
        <v>6.6564800000000002</v>
      </c>
      <c r="D47" s="13">
        <v>106.52539</v>
      </c>
      <c r="E47" s="12">
        <v>3.6139999999999999</v>
      </c>
      <c r="F47" s="13">
        <v>104.08463</v>
      </c>
      <c r="G47" s="12">
        <v>0.38584000000000002</v>
      </c>
      <c r="H47" s="13">
        <v>10.6388</v>
      </c>
      <c r="I47" s="12">
        <v>10.656319999999999</v>
      </c>
      <c r="J47" s="13">
        <v>221.24881999999999</v>
      </c>
    </row>
    <row r="48" spans="1:20" ht="19.8" customHeight="1" x14ac:dyDescent="0.3">
      <c r="A48" s="22" t="s">
        <v>46</v>
      </c>
      <c r="B48" s="11" t="s">
        <v>93</v>
      </c>
      <c r="C48" s="12">
        <v>9.8162299999999991</v>
      </c>
      <c r="D48" s="13">
        <v>30.452000000000002</v>
      </c>
      <c r="E48" s="12">
        <v>57.421729999999997</v>
      </c>
      <c r="F48" s="13">
        <v>155.68342999999999</v>
      </c>
      <c r="G48" s="12">
        <v>18.31279</v>
      </c>
      <c r="H48" s="13">
        <v>33.351280000000003</v>
      </c>
      <c r="I48" s="12">
        <v>85.550749999999994</v>
      </c>
      <c r="J48" s="13">
        <v>219.48670999999999</v>
      </c>
    </row>
    <row r="49" spans="1:10" ht="19.8" customHeight="1" x14ac:dyDescent="0.3">
      <c r="A49" s="22" t="s">
        <v>118</v>
      </c>
      <c r="B49" s="11" t="s">
        <v>114</v>
      </c>
      <c r="C49" s="12">
        <v>28.957270000000001</v>
      </c>
      <c r="D49" s="13">
        <v>202.12231</v>
      </c>
      <c r="E49" s="12">
        <v>0.37352000000000002</v>
      </c>
      <c r="F49" s="13">
        <v>2.7177600000000002</v>
      </c>
      <c r="G49" s="12">
        <v>0.56445000000000001</v>
      </c>
      <c r="H49" s="13">
        <v>4.6458000000000004</v>
      </c>
      <c r="I49" s="12">
        <v>29.895240000000001</v>
      </c>
      <c r="J49" s="13">
        <v>209.48587000000001</v>
      </c>
    </row>
    <row r="50" spans="1:10" ht="19.8" customHeight="1" x14ac:dyDescent="0.3">
      <c r="A50" s="22" t="s">
        <v>18</v>
      </c>
      <c r="B50" s="11" t="s">
        <v>122</v>
      </c>
      <c r="C50" s="12">
        <v>10.2713</v>
      </c>
      <c r="D50" s="13">
        <v>150.11288999999999</v>
      </c>
      <c r="E50" s="12">
        <v>0.80152000000000001</v>
      </c>
      <c r="F50" s="13">
        <v>16.26567</v>
      </c>
      <c r="G50" s="12">
        <v>1.3986700000000001</v>
      </c>
      <c r="H50" s="13">
        <v>27.576309999999999</v>
      </c>
      <c r="I50" s="12">
        <v>12.471489999999999</v>
      </c>
      <c r="J50" s="13">
        <v>193.95487</v>
      </c>
    </row>
    <row r="51" spans="1:10" ht="19.8" customHeight="1" x14ac:dyDescent="0.3">
      <c r="A51" s="22" t="s">
        <v>39</v>
      </c>
      <c r="B51" s="11" t="s">
        <v>91</v>
      </c>
      <c r="C51" s="12">
        <v>29.077030000000001</v>
      </c>
      <c r="D51" s="13">
        <v>132.88435000000001</v>
      </c>
      <c r="E51" s="12">
        <v>15.72565</v>
      </c>
      <c r="F51" s="13">
        <v>53.661000000000001</v>
      </c>
      <c r="G51" s="12">
        <v>2.2485599999999999</v>
      </c>
      <c r="H51" s="13">
        <v>6.3536400000000004</v>
      </c>
      <c r="I51" s="12">
        <v>47.05124</v>
      </c>
      <c r="J51" s="13">
        <v>192.89899</v>
      </c>
    </row>
    <row r="52" spans="1:10" ht="19.8" customHeight="1" x14ac:dyDescent="0.3">
      <c r="A52" s="22" t="s">
        <v>116</v>
      </c>
      <c r="B52" s="11" t="s">
        <v>113</v>
      </c>
      <c r="C52" s="12">
        <v>65.299629999999993</v>
      </c>
      <c r="D52" s="13">
        <v>97.191149999999993</v>
      </c>
      <c r="E52" s="12">
        <v>53.751159999999999</v>
      </c>
      <c r="F52" s="13">
        <v>91.615110000000001</v>
      </c>
      <c r="G52" s="12">
        <v>2.4066299999999998</v>
      </c>
      <c r="H52" s="13">
        <v>2.4720399999999998</v>
      </c>
      <c r="I52" s="12">
        <v>121.45742</v>
      </c>
      <c r="J52" s="13">
        <v>191.2783</v>
      </c>
    </row>
    <row r="53" spans="1:10" ht="19.8" customHeight="1" x14ac:dyDescent="0.3">
      <c r="A53" s="22" t="s">
        <v>38</v>
      </c>
      <c r="B53" s="11" t="s">
        <v>96</v>
      </c>
      <c r="C53" s="12">
        <v>60.494810000000001</v>
      </c>
      <c r="D53" s="13">
        <v>182.19144</v>
      </c>
      <c r="E53" s="12">
        <v>0.41143999999999997</v>
      </c>
      <c r="F53" s="13">
        <v>0.94460999999999995</v>
      </c>
      <c r="G53" s="12">
        <v>3.25976</v>
      </c>
      <c r="H53" s="13">
        <v>8.0786800000000003</v>
      </c>
      <c r="I53" s="12">
        <v>64.16601</v>
      </c>
      <c r="J53" s="13">
        <v>191.21473</v>
      </c>
    </row>
    <row r="54" spans="1:10" ht="19.8" customHeight="1" x14ac:dyDescent="0.3">
      <c r="A54" s="22" t="s">
        <v>102</v>
      </c>
      <c r="B54" s="11" t="s">
        <v>103</v>
      </c>
      <c r="C54" s="12">
        <v>17.415880000000001</v>
      </c>
      <c r="D54" s="13">
        <v>71.418760000000006</v>
      </c>
      <c r="E54" s="12">
        <v>26.302679999999999</v>
      </c>
      <c r="F54" s="13">
        <v>110.31471999999999</v>
      </c>
      <c r="G54" s="12">
        <v>0.71379999999999999</v>
      </c>
      <c r="H54" s="13">
        <v>1.9149400000000001</v>
      </c>
      <c r="I54" s="12">
        <v>44.432360000000003</v>
      </c>
      <c r="J54" s="13">
        <v>183.64841999999999</v>
      </c>
    </row>
    <row r="55" spans="1:10" ht="19.8" customHeight="1" x14ac:dyDescent="0.3">
      <c r="A55" s="22" t="s">
        <v>34</v>
      </c>
      <c r="B55" s="11" t="s">
        <v>86</v>
      </c>
      <c r="C55" s="12">
        <v>67.332797999999997</v>
      </c>
      <c r="D55" s="13">
        <v>93.372240000000005</v>
      </c>
      <c r="E55" s="12">
        <v>25.34883</v>
      </c>
      <c r="F55" s="13">
        <v>55.828919999999997</v>
      </c>
      <c r="G55" s="12">
        <v>13.859780000000001</v>
      </c>
      <c r="H55" s="13">
        <v>27.69023</v>
      </c>
      <c r="I55" s="12">
        <v>106.541408</v>
      </c>
      <c r="J55" s="13">
        <v>176.89139</v>
      </c>
    </row>
    <row r="56" spans="1:10" ht="19.8" customHeight="1" x14ac:dyDescent="0.3">
      <c r="A56" s="22" t="s">
        <v>94</v>
      </c>
      <c r="B56" s="11" t="s">
        <v>95</v>
      </c>
      <c r="C56" s="12">
        <v>1.2343500000000001</v>
      </c>
      <c r="D56" s="13">
        <v>33.380090000000003</v>
      </c>
      <c r="E56" s="12">
        <v>5.5881999999999996</v>
      </c>
      <c r="F56" s="13">
        <v>110.44449</v>
      </c>
      <c r="G56" s="12">
        <v>1.2107000000000001</v>
      </c>
      <c r="H56" s="13">
        <v>26.466390000000001</v>
      </c>
      <c r="I56" s="12">
        <v>8.0332500000000007</v>
      </c>
      <c r="J56" s="13">
        <v>170.29096999999999</v>
      </c>
    </row>
    <row r="57" spans="1:10" ht="19.8" customHeight="1" x14ac:dyDescent="0.3">
      <c r="A57" s="22" t="s">
        <v>40</v>
      </c>
      <c r="B57" s="11" t="s">
        <v>97</v>
      </c>
      <c r="C57" s="12">
        <v>13.76573</v>
      </c>
      <c r="D57" s="13">
        <v>80.562979999999996</v>
      </c>
      <c r="E57" s="12">
        <v>12.263960000000001</v>
      </c>
      <c r="F57" s="13">
        <v>57.080880000000001</v>
      </c>
      <c r="G57" s="12">
        <v>6.5126499999999998</v>
      </c>
      <c r="H57" s="13">
        <v>27.396570000000001</v>
      </c>
      <c r="I57" s="12">
        <v>32.542340000000003</v>
      </c>
      <c r="J57" s="13">
        <v>165.04042999999999</v>
      </c>
    </row>
    <row r="58" spans="1:10" ht="19.8" customHeight="1" x14ac:dyDescent="0.3">
      <c r="A58" s="22" t="s">
        <v>20</v>
      </c>
      <c r="B58" s="11" t="s">
        <v>100</v>
      </c>
      <c r="C58" s="12">
        <v>50.063760000000002</v>
      </c>
      <c r="D58" s="13">
        <v>110.02175</v>
      </c>
      <c r="E58" s="12">
        <v>26.307179999999999</v>
      </c>
      <c r="F58" s="13">
        <v>49.536929999999998</v>
      </c>
      <c r="G58" s="12">
        <v>6.2981600000000002</v>
      </c>
      <c r="H58" s="13">
        <v>4.9942099999999998</v>
      </c>
      <c r="I58" s="12">
        <v>82.6691</v>
      </c>
      <c r="J58" s="13">
        <v>164.55288999999999</v>
      </c>
    </row>
    <row r="59" spans="1:10" ht="19.8" customHeight="1" x14ac:dyDescent="0.3">
      <c r="A59" s="22" t="s">
        <v>125</v>
      </c>
      <c r="B59" s="11" t="s">
        <v>126</v>
      </c>
      <c r="C59" s="12">
        <v>44.029310000000002</v>
      </c>
      <c r="D59" s="13">
        <v>148.74431000000001</v>
      </c>
      <c r="E59" s="12">
        <v>2.0788600000000002</v>
      </c>
      <c r="F59" s="13">
        <v>4.7526799999999998</v>
      </c>
      <c r="G59" s="12">
        <v>0.25341000000000002</v>
      </c>
      <c r="H59" s="13">
        <v>0.79915999999999998</v>
      </c>
      <c r="I59" s="12">
        <v>46.361579999999996</v>
      </c>
      <c r="J59" s="13">
        <v>154.29615000000001</v>
      </c>
    </row>
    <row r="60" spans="1:10" ht="19.8" customHeight="1" x14ac:dyDescent="0.3">
      <c r="A60" s="22" t="s">
        <v>41</v>
      </c>
      <c r="B60" s="11" t="s">
        <v>101</v>
      </c>
      <c r="C60" s="12">
        <v>17.078410000000002</v>
      </c>
      <c r="D60" s="13">
        <v>101.15925</v>
      </c>
      <c r="E60" s="12">
        <v>6.1115199999999996</v>
      </c>
      <c r="F60" s="13">
        <v>51.549720000000001</v>
      </c>
      <c r="G60" s="12">
        <v>0.21112</v>
      </c>
      <c r="H60" s="13">
        <v>1.03908</v>
      </c>
      <c r="I60" s="12">
        <v>23.401050000000001</v>
      </c>
      <c r="J60" s="13">
        <v>153.74805000000001</v>
      </c>
    </row>
    <row r="61" spans="1:10" ht="19.8" customHeight="1" x14ac:dyDescent="0.3">
      <c r="A61" s="22" t="s">
        <v>117</v>
      </c>
      <c r="B61" s="11" t="s">
        <v>127</v>
      </c>
      <c r="C61" s="12">
        <v>111.502314</v>
      </c>
      <c r="D61" s="13">
        <v>87.629900000000006</v>
      </c>
      <c r="E61" s="12">
        <v>59.311390000000003</v>
      </c>
      <c r="F61" s="13">
        <v>49.700949999999999</v>
      </c>
      <c r="G61" s="12">
        <v>5.3086520000000004</v>
      </c>
      <c r="H61" s="13">
        <v>4.4358500000000003</v>
      </c>
      <c r="I61" s="12">
        <v>176.122356</v>
      </c>
      <c r="J61" s="13">
        <v>141.76669999999999</v>
      </c>
    </row>
    <row r="62" spans="1:10" ht="19.8" customHeight="1" x14ac:dyDescent="0.3">
      <c r="A62" s="22" t="s">
        <v>128</v>
      </c>
      <c r="B62" s="11" t="s">
        <v>69</v>
      </c>
      <c r="C62" s="12">
        <v>24.651949999999999</v>
      </c>
      <c r="D62" s="13">
        <v>133.2517</v>
      </c>
      <c r="E62" s="12">
        <v>4.5100000000000001E-2</v>
      </c>
      <c r="F62" s="13">
        <v>7.2330000000000005E-2</v>
      </c>
      <c r="G62" s="12">
        <v>1.3227500000000001</v>
      </c>
      <c r="H62" s="13">
        <v>5.0092699999999999</v>
      </c>
      <c r="I62" s="12">
        <v>26.0198</v>
      </c>
      <c r="J62" s="13">
        <v>138.33330000000001</v>
      </c>
    </row>
    <row r="63" spans="1:10" ht="19.8" customHeight="1" x14ac:dyDescent="0.3">
      <c r="A63" s="22" t="s">
        <v>43</v>
      </c>
      <c r="B63" s="11" t="s">
        <v>106</v>
      </c>
      <c r="C63" s="12">
        <v>38.498100000000001</v>
      </c>
      <c r="D63" s="13">
        <v>120.11693</v>
      </c>
      <c r="E63" s="12">
        <v>2.88469</v>
      </c>
      <c r="F63" s="13">
        <v>10.05339</v>
      </c>
      <c r="G63" s="12">
        <v>8.8370000000000004E-2</v>
      </c>
      <c r="H63" s="13">
        <v>0.42643999999999999</v>
      </c>
      <c r="I63" s="12">
        <v>41.471159999999998</v>
      </c>
      <c r="J63" s="13">
        <v>130.59675999999999</v>
      </c>
    </row>
    <row r="64" spans="1:10" ht="19.8" customHeight="1" x14ac:dyDescent="0.3">
      <c r="A64" s="22" t="s">
        <v>44</v>
      </c>
      <c r="B64" s="11" t="s">
        <v>105</v>
      </c>
      <c r="C64" s="12">
        <v>30.715199999999999</v>
      </c>
      <c r="D64" s="13">
        <v>114.55535</v>
      </c>
      <c r="E64" s="12">
        <v>3.7380800000000001</v>
      </c>
      <c r="F64" s="13">
        <v>15.882999999999999</v>
      </c>
      <c r="G64" s="12">
        <v>0</v>
      </c>
      <c r="H64" s="13">
        <v>0</v>
      </c>
      <c r="I64" s="12">
        <v>34.453279999999999</v>
      </c>
      <c r="J64" s="13">
        <v>130.43835000000001</v>
      </c>
    </row>
    <row r="65" spans="1:10" ht="19.8" customHeight="1" x14ac:dyDescent="0.3">
      <c r="A65" s="22" t="s">
        <v>129</v>
      </c>
      <c r="B65" s="11" t="s">
        <v>130</v>
      </c>
      <c r="C65" s="12">
        <v>26.184059999999999</v>
      </c>
      <c r="D65" s="13">
        <v>127.0921</v>
      </c>
      <c r="E65" s="12">
        <v>5.91E-2</v>
      </c>
      <c r="F65" s="13">
        <v>0.16100999999999999</v>
      </c>
      <c r="G65" s="12">
        <v>0.20799999999999999</v>
      </c>
      <c r="H65" s="13">
        <v>0.39783000000000002</v>
      </c>
      <c r="I65" s="12">
        <v>26.451160000000002</v>
      </c>
      <c r="J65" s="13">
        <v>127.65094000000001</v>
      </c>
    </row>
    <row r="66" spans="1:10" ht="19.8" customHeight="1" x14ac:dyDescent="0.3">
      <c r="A66" s="23"/>
      <c r="B66" s="11" t="s">
        <v>111</v>
      </c>
      <c r="C66" s="12">
        <v>555.59725699999979</v>
      </c>
      <c r="D66" s="13">
        <v>1704.3224</v>
      </c>
      <c r="E66" s="12">
        <v>408.49620999999996</v>
      </c>
      <c r="F66" s="13">
        <v>1340.3227200000008</v>
      </c>
      <c r="G66" s="12">
        <v>115.52358299999996</v>
      </c>
      <c r="H66" s="13">
        <v>469.14520999999996</v>
      </c>
      <c r="I66" s="12">
        <v>1079.6170500000005</v>
      </c>
      <c r="J66" s="13">
        <v>3513.7903300000007</v>
      </c>
    </row>
    <row r="67" spans="1:10" ht="21.6" customHeight="1" thickBot="1" x14ac:dyDescent="0.35">
      <c r="A67" s="24"/>
      <c r="B67" s="18" t="s">
        <v>12</v>
      </c>
      <c r="C67" s="19">
        <f>SUM(C6:C66)</f>
        <v>8251.2824499999988</v>
      </c>
      <c r="D67" s="20">
        <f t="shared" ref="D67:J67" si="0">SUM(D6:D66)</f>
        <v>49452.114200000004</v>
      </c>
      <c r="E67" s="19">
        <f t="shared" si="0"/>
        <v>5257.7214020000019</v>
      </c>
      <c r="F67" s="20">
        <f t="shared" si="0"/>
        <v>22889.56253000001</v>
      </c>
      <c r="G67" s="19">
        <f t="shared" si="0"/>
        <v>1491.1414779999991</v>
      </c>
      <c r="H67" s="20">
        <f t="shared" si="0"/>
        <v>8836.5076600000048</v>
      </c>
      <c r="I67" s="19">
        <f t="shared" si="0"/>
        <v>15000.145330000001</v>
      </c>
      <c r="J67" s="20">
        <f t="shared" si="0"/>
        <v>81178.184390000024</v>
      </c>
    </row>
    <row r="68" spans="1:10" x14ac:dyDescent="0.3">
      <c r="J68" s="4"/>
    </row>
  </sheetData>
  <sortState xmlns:xlrd2="http://schemas.microsoft.com/office/spreadsheetml/2017/richdata2" ref="A6:J65">
    <sortCondition descending="1" ref="J6:J65"/>
  </sortState>
  <mergeCells count="9">
    <mergeCell ref="B1:J1"/>
    <mergeCell ref="B2:J2"/>
    <mergeCell ref="B3:J3"/>
    <mergeCell ref="A4:A5"/>
    <mergeCell ref="B4:B5"/>
    <mergeCell ref="C4:D4"/>
    <mergeCell ref="E4:F4"/>
    <mergeCell ref="G4:H4"/>
    <mergeCell ref="I4:J4"/>
  </mergeCells>
  <printOptions horizontalCentered="1"/>
  <pageMargins left="0.15748031496062992" right="0.19685039370078741" top="0.5" bottom="0.51181102362204722" header="7.874015748031496E-2" footer="0.51181102362204722"/>
  <pageSetup paperSize="9" scale="6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6517A-2498-4825-8DB5-9BEAF770D457}">
  <dimension ref="A1:B61"/>
  <sheetViews>
    <sheetView workbookViewId="0">
      <selection activeCell="D9" sqref="D9"/>
    </sheetView>
  </sheetViews>
  <sheetFormatPr baseColWidth="10" defaultRowHeight="13.8" x14ac:dyDescent="0.3"/>
  <sheetData>
    <row r="1" spans="1:2" x14ac:dyDescent="0.3">
      <c r="A1" t="s">
        <v>1</v>
      </c>
      <c r="B1" t="s">
        <v>2</v>
      </c>
    </row>
    <row r="2" spans="1:2" x14ac:dyDescent="0.3">
      <c r="A2" t="s">
        <v>25</v>
      </c>
      <c r="B2" t="s">
        <v>108</v>
      </c>
    </row>
    <row r="3" spans="1:2" x14ac:dyDescent="0.3">
      <c r="A3" t="s">
        <v>7</v>
      </c>
      <c r="B3" t="s">
        <v>107</v>
      </c>
    </row>
    <row r="4" spans="1:2" x14ac:dyDescent="0.3">
      <c r="A4" t="s">
        <v>24</v>
      </c>
      <c r="B4" t="s">
        <v>50</v>
      </c>
    </row>
    <row r="5" spans="1:2" x14ac:dyDescent="0.3">
      <c r="A5" t="s">
        <v>10</v>
      </c>
      <c r="B5" t="s">
        <v>109</v>
      </c>
    </row>
    <row r="6" spans="1:2" x14ac:dyDescent="0.3">
      <c r="A6" t="s">
        <v>51</v>
      </c>
      <c r="B6" t="s">
        <v>52</v>
      </c>
    </row>
    <row r="7" spans="1:2" x14ac:dyDescent="0.3">
      <c r="A7" t="s">
        <v>57</v>
      </c>
      <c r="B7" t="s">
        <v>58</v>
      </c>
    </row>
    <row r="8" spans="1:2" x14ac:dyDescent="0.3">
      <c r="A8" t="s">
        <v>26</v>
      </c>
      <c r="B8" t="s">
        <v>53</v>
      </c>
    </row>
    <row r="9" spans="1:2" x14ac:dyDescent="0.3">
      <c r="A9" t="s">
        <v>29</v>
      </c>
      <c r="B9" t="s">
        <v>119</v>
      </c>
    </row>
    <row r="10" spans="1:2" x14ac:dyDescent="0.3">
      <c r="A10" t="s">
        <v>11</v>
      </c>
      <c r="B10" t="s">
        <v>56</v>
      </c>
    </row>
    <row r="11" spans="1:2" x14ac:dyDescent="0.3">
      <c r="A11" t="s">
        <v>59</v>
      </c>
      <c r="B11" t="s">
        <v>60</v>
      </c>
    </row>
    <row r="12" spans="1:2" x14ac:dyDescent="0.3">
      <c r="A12" t="s">
        <v>55</v>
      </c>
      <c r="B12" t="s">
        <v>120</v>
      </c>
    </row>
    <row r="13" spans="1:2" x14ac:dyDescent="0.3">
      <c r="A13" t="s">
        <v>68</v>
      </c>
      <c r="B13" t="s">
        <v>69</v>
      </c>
    </row>
    <row r="14" spans="1:2" x14ac:dyDescent="0.3">
      <c r="A14" t="s">
        <v>62</v>
      </c>
      <c r="B14" t="s">
        <v>63</v>
      </c>
    </row>
    <row r="15" spans="1:2" x14ac:dyDescent="0.3">
      <c r="A15" t="s">
        <v>42</v>
      </c>
      <c r="B15" t="s">
        <v>121</v>
      </c>
    </row>
    <row r="16" spans="1:2" x14ac:dyDescent="0.3">
      <c r="A16" t="s">
        <v>27</v>
      </c>
      <c r="B16" t="s">
        <v>54</v>
      </c>
    </row>
    <row r="17" spans="1:2" x14ac:dyDescent="0.3">
      <c r="A17" t="s">
        <v>9</v>
      </c>
      <c r="B17" t="s">
        <v>65</v>
      </c>
    </row>
    <row r="18" spans="1:2" x14ac:dyDescent="0.3">
      <c r="A18" t="s">
        <v>19</v>
      </c>
      <c r="B18" t="s">
        <v>64</v>
      </c>
    </row>
    <row r="19" spans="1:2" x14ac:dyDescent="0.3">
      <c r="A19" t="s">
        <v>28</v>
      </c>
      <c r="B19" t="s">
        <v>124</v>
      </c>
    </row>
    <row r="20" spans="1:2" x14ac:dyDescent="0.3">
      <c r="A20" t="s">
        <v>31</v>
      </c>
      <c r="B20" t="s">
        <v>66</v>
      </c>
    </row>
    <row r="21" spans="1:2" x14ac:dyDescent="0.3">
      <c r="A21" t="s">
        <v>30</v>
      </c>
      <c r="B21" t="s">
        <v>67</v>
      </c>
    </row>
    <row r="22" spans="1:2" x14ac:dyDescent="0.3">
      <c r="A22" t="s">
        <v>22</v>
      </c>
      <c r="B22" t="s">
        <v>110</v>
      </c>
    </row>
    <row r="23" spans="1:2" x14ac:dyDescent="0.3">
      <c r="A23" t="s">
        <v>32</v>
      </c>
      <c r="B23" t="s">
        <v>70</v>
      </c>
    </row>
    <row r="24" spans="1:2" x14ac:dyDescent="0.3">
      <c r="A24" t="s">
        <v>79</v>
      </c>
      <c r="B24" t="s">
        <v>80</v>
      </c>
    </row>
    <row r="25" spans="1:2" x14ac:dyDescent="0.3">
      <c r="A25" t="s">
        <v>8</v>
      </c>
      <c r="B25" t="s">
        <v>61</v>
      </c>
    </row>
    <row r="26" spans="1:2" x14ac:dyDescent="0.3">
      <c r="A26" t="s">
        <v>6</v>
      </c>
      <c r="B26" t="s">
        <v>71</v>
      </c>
    </row>
    <row r="27" spans="1:2" x14ac:dyDescent="0.3">
      <c r="A27" t="s">
        <v>48</v>
      </c>
      <c r="B27" t="s">
        <v>73</v>
      </c>
    </row>
    <row r="28" spans="1:2" x14ac:dyDescent="0.3">
      <c r="A28" t="s">
        <v>47</v>
      </c>
      <c r="B28" t="s">
        <v>84</v>
      </c>
    </row>
    <row r="29" spans="1:2" x14ac:dyDescent="0.3">
      <c r="A29" t="s">
        <v>17</v>
      </c>
      <c r="B29" t="s">
        <v>75</v>
      </c>
    </row>
    <row r="30" spans="1:2" x14ac:dyDescent="0.3">
      <c r="A30" t="s">
        <v>45</v>
      </c>
      <c r="B30" t="s">
        <v>78</v>
      </c>
    </row>
    <row r="31" spans="1:2" x14ac:dyDescent="0.3">
      <c r="A31" t="s">
        <v>82</v>
      </c>
      <c r="B31" t="s">
        <v>83</v>
      </c>
    </row>
    <row r="32" spans="1:2" x14ac:dyDescent="0.3">
      <c r="A32" t="s">
        <v>49</v>
      </c>
      <c r="B32" t="s">
        <v>81</v>
      </c>
    </row>
    <row r="33" spans="1:2" x14ac:dyDescent="0.3">
      <c r="A33" t="s">
        <v>35</v>
      </c>
      <c r="B33" t="s">
        <v>74</v>
      </c>
    </row>
    <row r="34" spans="1:2" x14ac:dyDescent="0.3">
      <c r="A34" t="s">
        <v>76</v>
      </c>
      <c r="B34" t="s">
        <v>77</v>
      </c>
    </row>
    <row r="35" spans="1:2" x14ac:dyDescent="0.3">
      <c r="A35" t="s">
        <v>16</v>
      </c>
      <c r="B35" t="s">
        <v>90</v>
      </c>
    </row>
    <row r="36" spans="1:2" x14ac:dyDescent="0.3">
      <c r="A36" t="s">
        <v>88</v>
      </c>
      <c r="B36" t="s">
        <v>89</v>
      </c>
    </row>
    <row r="37" spans="1:2" x14ac:dyDescent="0.3">
      <c r="A37" t="s">
        <v>21</v>
      </c>
      <c r="B37" t="s">
        <v>85</v>
      </c>
    </row>
    <row r="38" spans="1:2" x14ac:dyDescent="0.3">
      <c r="A38" t="s">
        <v>33</v>
      </c>
      <c r="B38" t="s">
        <v>72</v>
      </c>
    </row>
    <row r="39" spans="1:2" x14ac:dyDescent="0.3">
      <c r="A39" t="s">
        <v>36</v>
      </c>
      <c r="B39" t="s">
        <v>87</v>
      </c>
    </row>
    <row r="40" spans="1:2" x14ac:dyDescent="0.3">
      <c r="A40" t="s">
        <v>98</v>
      </c>
      <c r="B40" t="s">
        <v>99</v>
      </c>
    </row>
    <row r="41" spans="1:2" x14ac:dyDescent="0.3">
      <c r="A41" t="s">
        <v>37</v>
      </c>
      <c r="B41" t="s">
        <v>92</v>
      </c>
    </row>
    <row r="42" spans="1:2" x14ac:dyDescent="0.3">
      <c r="A42" t="s">
        <v>23</v>
      </c>
      <c r="B42" t="s">
        <v>104</v>
      </c>
    </row>
    <row r="43" spans="1:2" x14ac:dyDescent="0.3">
      <c r="A43" t="s">
        <v>115</v>
      </c>
      <c r="B43" t="s">
        <v>112</v>
      </c>
    </row>
    <row r="44" spans="1:2" x14ac:dyDescent="0.3">
      <c r="A44" t="s">
        <v>46</v>
      </c>
      <c r="B44" t="s">
        <v>93</v>
      </c>
    </row>
    <row r="45" spans="1:2" x14ac:dyDescent="0.3">
      <c r="A45" t="s">
        <v>118</v>
      </c>
      <c r="B45" t="s">
        <v>114</v>
      </c>
    </row>
    <row r="46" spans="1:2" x14ac:dyDescent="0.3">
      <c r="A46" t="s">
        <v>18</v>
      </c>
      <c r="B46" t="s">
        <v>122</v>
      </c>
    </row>
    <row r="47" spans="1:2" x14ac:dyDescent="0.3">
      <c r="A47" t="s">
        <v>39</v>
      </c>
      <c r="B47" t="s">
        <v>91</v>
      </c>
    </row>
    <row r="48" spans="1:2" x14ac:dyDescent="0.3">
      <c r="A48" t="s">
        <v>116</v>
      </c>
      <c r="B48" t="s">
        <v>113</v>
      </c>
    </row>
    <row r="49" spans="1:2" x14ac:dyDescent="0.3">
      <c r="A49" t="s">
        <v>38</v>
      </c>
      <c r="B49" t="s">
        <v>96</v>
      </c>
    </row>
    <row r="50" spans="1:2" x14ac:dyDescent="0.3">
      <c r="A50" t="s">
        <v>102</v>
      </c>
      <c r="B50" t="s">
        <v>103</v>
      </c>
    </row>
    <row r="51" spans="1:2" x14ac:dyDescent="0.3">
      <c r="A51" t="s">
        <v>34</v>
      </c>
      <c r="B51" t="s">
        <v>86</v>
      </c>
    </row>
    <row r="52" spans="1:2" x14ac:dyDescent="0.3">
      <c r="A52" t="s">
        <v>94</v>
      </c>
      <c r="B52" t="s">
        <v>95</v>
      </c>
    </row>
    <row r="53" spans="1:2" x14ac:dyDescent="0.3">
      <c r="A53" t="s">
        <v>40</v>
      </c>
      <c r="B53" t="s">
        <v>97</v>
      </c>
    </row>
    <row r="54" spans="1:2" x14ac:dyDescent="0.3">
      <c r="A54" t="s">
        <v>20</v>
      </c>
      <c r="B54" t="s">
        <v>100</v>
      </c>
    </row>
    <row r="55" spans="1:2" x14ac:dyDescent="0.3">
      <c r="A55" t="s">
        <v>125</v>
      </c>
      <c r="B55" t="s">
        <v>126</v>
      </c>
    </row>
    <row r="56" spans="1:2" x14ac:dyDescent="0.3">
      <c r="A56" t="s">
        <v>41</v>
      </c>
      <c r="B56" t="s">
        <v>101</v>
      </c>
    </row>
    <row r="57" spans="1:2" x14ac:dyDescent="0.3">
      <c r="A57" t="s">
        <v>117</v>
      </c>
      <c r="B57" t="s">
        <v>127</v>
      </c>
    </row>
    <row r="58" spans="1:2" x14ac:dyDescent="0.3">
      <c r="A58" t="s">
        <v>128</v>
      </c>
      <c r="B58" t="s">
        <v>69</v>
      </c>
    </row>
    <row r="59" spans="1:2" x14ac:dyDescent="0.3">
      <c r="A59" t="s">
        <v>43</v>
      </c>
      <c r="B59" t="s">
        <v>106</v>
      </c>
    </row>
    <row r="60" spans="1:2" x14ac:dyDescent="0.3">
      <c r="A60" t="s">
        <v>44</v>
      </c>
      <c r="B60" t="s">
        <v>105</v>
      </c>
    </row>
    <row r="61" spans="1:2" x14ac:dyDescent="0.3">
      <c r="A61" t="s">
        <v>129</v>
      </c>
      <c r="B6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Especies</vt:lpstr>
      <vt:lpstr>Hoja1</vt:lpstr>
      <vt:lpstr>Especies!Área_de_impresión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GARNES, ESPERANZA</dc:creator>
  <cp:lastModifiedBy>MARTIN GARNES, ESPERANZA</cp:lastModifiedBy>
  <cp:lastPrinted>2024-03-07T11:19:46Z</cp:lastPrinted>
  <dcterms:created xsi:type="dcterms:W3CDTF">2014-04-17T07:48:09Z</dcterms:created>
  <dcterms:modified xsi:type="dcterms:W3CDTF">2024-03-07T11:20:43Z</dcterms:modified>
</cp:coreProperties>
</file>